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jagopD\Downloads\"/>
    </mc:Choice>
  </mc:AlternateContent>
  <xr:revisionPtr revIDLastSave="0" documentId="8_{78DF7503-8AF8-4667-A6DC-7F82CAA22B4F}" xr6:coauthVersionLast="47" xr6:coauthVersionMax="47" xr10:uidLastSave="{00000000-0000-0000-0000-000000000000}"/>
  <bookViews>
    <workbookView xWindow="-110" yWindow="-110" windowWidth="19420" windowHeight="11500" xr2:uid="{7AC656EF-A55F-47C7-A206-CC045783C951}"/>
  </bookViews>
  <sheets>
    <sheet name="Scheme Financial Template" sheetId="1" r:id="rId1"/>
  </sheets>
  <definedNames>
    <definedName name="_xlnm.Print_Area" localSheetId="0">'Scheme Financial Template'!$A$1:$P$213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3" i="1" l="1"/>
  <c r="F163" i="1"/>
  <c r="G163" i="1"/>
  <c r="E164" i="1"/>
  <c r="F164" i="1"/>
  <c r="G164" i="1"/>
  <c r="D164" i="1"/>
  <c r="D163" i="1"/>
  <c r="E124" i="1"/>
  <c r="F124" i="1"/>
  <c r="G124" i="1"/>
  <c r="E125" i="1"/>
  <c r="F125" i="1"/>
  <c r="G125" i="1"/>
  <c r="D125" i="1"/>
  <c r="D124" i="1"/>
  <c r="E61" i="1"/>
  <c r="F61" i="1"/>
  <c r="G61" i="1"/>
  <c r="H61" i="1"/>
  <c r="I61" i="1"/>
  <c r="E62" i="1"/>
  <c r="F62" i="1"/>
  <c r="G62" i="1"/>
  <c r="H62" i="1"/>
  <c r="I62" i="1"/>
  <c r="D62" i="1"/>
  <c r="D61" i="1"/>
  <c r="B179" i="1"/>
  <c r="B180" i="1"/>
  <c r="B181" i="1"/>
  <c r="B182" i="1"/>
  <c r="B178" i="1"/>
  <c r="H164" i="1" l="1"/>
  <c r="H163" i="1"/>
  <c r="D205" i="1"/>
  <c r="D201" i="1"/>
  <c r="D197" i="1"/>
  <c r="D190" i="1"/>
  <c r="D24" i="1"/>
  <c r="F182" i="1"/>
  <c r="F181" i="1"/>
  <c r="F180" i="1"/>
  <c r="F179" i="1"/>
  <c r="F178" i="1"/>
  <c r="D183" i="1"/>
  <c r="E12" i="1"/>
  <c r="F12" i="1" s="1"/>
  <c r="E24" i="1" l="1"/>
  <c r="E201" i="1"/>
  <c r="E190" i="1"/>
  <c r="E197" i="1"/>
  <c r="E205" i="1"/>
  <c r="F183" i="1"/>
  <c r="G87" i="1"/>
  <c r="F87" i="1"/>
  <c r="E87" i="1"/>
  <c r="D18" i="1"/>
  <c r="I194" i="1"/>
  <c r="H194" i="1"/>
  <c r="G194" i="1"/>
  <c r="F194" i="1"/>
  <c r="E194" i="1"/>
  <c r="D194" i="1"/>
  <c r="D68" i="1" l="1"/>
  <c r="E18" i="1"/>
  <c r="F18" i="1"/>
  <c r="G12" i="1" l="1"/>
  <c r="H12" i="1" s="1"/>
  <c r="I12" i="1" s="1"/>
  <c r="I190" i="1" s="1"/>
  <c r="I205" i="1" l="1"/>
  <c r="G197" i="1"/>
  <c r="H197" i="1"/>
  <c r="G201" i="1"/>
  <c r="F201" i="1"/>
  <c r="I197" i="1"/>
  <c r="F190" i="1"/>
  <c r="H201" i="1"/>
  <c r="G190" i="1"/>
  <c r="F205" i="1"/>
  <c r="I201" i="1"/>
  <c r="H190" i="1"/>
  <c r="G205" i="1"/>
  <c r="H205" i="1"/>
  <c r="F197" i="1"/>
  <c r="I24" i="1" l="1"/>
  <c r="H24" i="1"/>
  <c r="G24" i="1"/>
  <c r="F24" i="1"/>
  <c r="D63" i="1" l="1"/>
  <c r="I63" i="1"/>
  <c r="E63" i="1"/>
  <c r="F63" i="1"/>
  <c r="G63" i="1"/>
  <c r="H63" i="1"/>
  <c r="I18" i="1"/>
  <c r="G126" i="1" l="1"/>
  <c r="G170" i="1" s="1"/>
  <c r="I69" i="1"/>
  <c r="D69" i="1"/>
  <c r="J194" i="1"/>
  <c r="C91" i="1"/>
  <c r="C93" i="1" s="1"/>
  <c r="I68" i="1"/>
  <c r="H18" i="1"/>
  <c r="H68" i="1" s="1"/>
  <c r="G18" i="1"/>
  <c r="G68" i="1" s="1"/>
  <c r="F68" i="1"/>
  <c r="E68" i="1"/>
  <c r="D126" i="1" l="1"/>
  <c r="D170" i="1" s="1"/>
  <c r="D165" i="1"/>
  <c r="D171" i="1" s="1"/>
  <c r="E69" i="1"/>
  <c r="E70" i="1" s="1"/>
  <c r="E165" i="1"/>
  <c r="E171" i="1" s="1"/>
  <c r="E126" i="1"/>
  <c r="F126" i="1"/>
  <c r="F170" i="1" s="1"/>
  <c r="F165" i="1"/>
  <c r="F171" i="1" s="1"/>
  <c r="F69" i="1"/>
  <c r="F70" i="1" s="1"/>
  <c r="H69" i="1"/>
  <c r="H70" i="1" s="1"/>
  <c r="G69" i="1"/>
  <c r="G70" i="1" s="1"/>
  <c r="I70" i="1"/>
  <c r="D70" i="1"/>
  <c r="G165" i="1"/>
  <c r="G171" i="1" s="1"/>
  <c r="G172" i="1" s="1"/>
  <c r="E170" i="1" l="1"/>
  <c r="E172" i="1" s="1"/>
  <c r="H126" i="1"/>
  <c r="H170" i="1" s="1"/>
  <c r="D172" i="1"/>
  <c r="F172" i="1"/>
  <c r="H165" i="1"/>
  <c r="H171" i="1" s="1"/>
  <c r="H172" i="1" l="1"/>
</calcChain>
</file>

<file path=xl/sharedStrings.xml><?xml version="1.0" encoding="utf-8"?>
<sst xmlns="http://schemas.openxmlformats.org/spreadsheetml/2006/main" count="294" uniqueCount="154">
  <si>
    <t xml:space="preserve">Scheme financial template </t>
  </si>
  <si>
    <t>Fields in red must be populated</t>
  </si>
  <si>
    <t>Scheme name</t>
  </si>
  <si>
    <t>Scheme PSR number</t>
  </si>
  <si>
    <t xml:space="preserve">Effective date </t>
  </si>
  <si>
    <t>(Note: Usually this is the same date as previous financial year end)</t>
  </si>
  <si>
    <t>First name</t>
  </si>
  <si>
    <t>Surname</t>
  </si>
  <si>
    <t>Date</t>
  </si>
  <si>
    <t>Job title / association to scheme</t>
  </si>
  <si>
    <t xml:space="preserve">Questionnaire prepared by </t>
  </si>
  <si>
    <t xml:space="preserve">Questionnaire reviewed by </t>
  </si>
  <si>
    <t>Income</t>
  </si>
  <si>
    <t>Specific historical income for the previous reporting period, usually the end of the financial year, and forecast (mid range/base case scenario) annual income over the term of the master trust's business plan / CALP</t>
  </si>
  <si>
    <t>Income streams from</t>
  </si>
  <si>
    <t xml:space="preserve">Previous financial year ("FY") </t>
  </si>
  <si>
    <t>Forecast FY1</t>
  </si>
  <si>
    <t>Forecast FY2</t>
  </si>
  <si>
    <t>Forecast FY3</t>
  </si>
  <si>
    <t>Forecast FY4</t>
  </si>
  <si>
    <t>Forecast FY5</t>
  </si>
  <si>
    <t>Explanation/assumption if required</t>
  </si>
  <si>
    <t>year end</t>
  </si>
  <si>
    <t>Charges on assets under management or administration</t>
  </si>
  <si>
    <t>Includes all charges paid by members, whether paid monthly or annually</t>
  </si>
  <si>
    <t>Fixed rate charges paid by members</t>
  </si>
  <si>
    <t>Charges paid by participating employers</t>
  </si>
  <si>
    <t>Includes fees relating to historic consolidations</t>
  </si>
  <si>
    <t>Public service obligation offset payment</t>
  </si>
  <si>
    <t>All other income</t>
  </si>
  <si>
    <t>Please specify</t>
  </si>
  <si>
    <t>Total</t>
  </si>
  <si>
    <t>Is the master trust currently, or proposed to be, used for automatic enrolment?</t>
  </si>
  <si>
    <t>Please select</t>
  </si>
  <si>
    <t>Running costs</t>
  </si>
  <si>
    <t>Specific historical costs for the previous reporting period and forecast (mid range/base case scenario) annual costs of setting up and operating the master trust</t>
  </si>
  <si>
    <t>Costs</t>
  </si>
  <si>
    <t>Previous FY</t>
  </si>
  <si>
    <t>One off set up costs</t>
  </si>
  <si>
    <t>Includes acquisition costs</t>
  </si>
  <si>
    <t>Prudence (£ value)</t>
  </si>
  <si>
    <t xml:space="preserve">Administration costs (third party costs) </t>
  </si>
  <si>
    <t>Please advise what specific costs this includes which are not allowed for elsewhere</t>
  </si>
  <si>
    <t xml:space="preserve">Administration costs (internal) </t>
  </si>
  <si>
    <t>Please advise what specific costs this includes which are not allowed for elsewhere; includes internal accounting and finance, HR, risk, legal, tax costs, general support, tracing and verification, debt collection and bank charges</t>
  </si>
  <si>
    <t xml:space="preserve">Member and employer communication costs </t>
  </si>
  <si>
    <t xml:space="preserve">Regulatory compliance and communication  </t>
  </si>
  <si>
    <t>Authorisation fees and levies (eg fraud compensation levy)</t>
  </si>
  <si>
    <t>Licence fees (eg software - fixed fee or volume related)</t>
  </si>
  <si>
    <t>External professional adviser fees (accountancy and legal)</t>
  </si>
  <si>
    <t>Includes retainer fees</t>
  </si>
  <si>
    <t>Consultancy fees</t>
  </si>
  <si>
    <t>Employee costs (eg wages, salaries, pension costs and national insurance)</t>
  </si>
  <si>
    <t xml:space="preserve">Trustee costs </t>
  </si>
  <si>
    <t>Includes all insurances and training costs</t>
  </si>
  <si>
    <t>Scheme funder costs (eg business development, planning, research and marketing)</t>
  </si>
  <si>
    <t>Includes business development, sales, sectionalisation, and transition costs</t>
  </si>
  <si>
    <t>Investment related costs</t>
  </si>
  <si>
    <t>Investment advice and costs relating to investment management, includes internal and external advisor costs</t>
  </si>
  <si>
    <t>Advertising and marketing costs</t>
  </si>
  <si>
    <t xml:space="preserve">Office space / leasing costs and facilities </t>
  </si>
  <si>
    <t>IT, computers, server and web maintenance and hosting costs</t>
  </si>
  <si>
    <t>Includes IT project spend and change management costs</t>
  </si>
  <si>
    <t>Gross interest and financing costs</t>
  </si>
  <si>
    <t>All other costs</t>
  </si>
  <si>
    <t>Please specify - may include VAT, sundry expenses, depreciation, capex or specific contingent events e.g. administration errors</t>
  </si>
  <si>
    <t xml:space="preserve">Total (base cost) </t>
  </si>
  <si>
    <t>Total prudence (£ value)</t>
  </si>
  <si>
    <t>Total (inc prudence)</t>
  </si>
  <si>
    <t>Indicative scheme surplus</t>
  </si>
  <si>
    <t>Scheme surplus, as indicated by deducting running costs from total income</t>
  </si>
  <si>
    <t>Total income</t>
  </si>
  <si>
    <t>Total running costs</t>
  </si>
  <si>
    <t>Total scheme surplus</t>
  </si>
  <si>
    <t>Financial reserves: run-on costs</t>
  </si>
  <si>
    <t xml:space="preserve">What triggering event do you consider would be more expensive to resolve? </t>
  </si>
  <si>
    <t>Please provide an explanation/assumption if you have selected continuity option 2</t>
  </si>
  <si>
    <t xml:space="preserve">Hypothetical triggering event date used for sections 7,8 &amp; 9 </t>
  </si>
  <si>
    <t xml:space="preserve">Estimated run-on period after a triggering event </t>
  </si>
  <si>
    <t>If applicable, please provide an explanation of why a period less than 24 months is appropriate and achievable within the business plan / CALP</t>
  </si>
  <si>
    <t>Months</t>
  </si>
  <si>
    <t xml:space="preserve">Specific costs in Section 3 above, which are expected to either stay neutral, increase or decrease and an explanation of why </t>
  </si>
  <si>
    <t xml:space="preserve">1-6 months </t>
  </si>
  <si>
    <t>7-12 months</t>
  </si>
  <si>
    <t>13-18 months</t>
  </si>
  <si>
    <t>19-24 months</t>
  </si>
  <si>
    <t>Explain assumption behind variance to equivalent running cost</t>
  </si>
  <si>
    <t>Based on FY</t>
  </si>
  <si>
    <t>Please input the FY Forecast years on which Run-On costs are based</t>
  </si>
  <si>
    <t>Money saved here</t>
  </si>
  <si>
    <t>Includes costs to recover all member/employer contributions due from the employer</t>
  </si>
  <si>
    <t>Financial reserves: costs of compliance</t>
  </si>
  <si>
    <t>Specific costs of compliance associated with triggering event *</t>
  </si>
  <si>
    <t>Costs of compliance</t>
  </si>
  <si>
    <t>Employee costs</t>
  </si>
  <si>
    <t>Includes wages and salaries, termination, and redundancy</t>
  </si>
  <si>
    <t>Project management, consultancy/contracting staff</t>
  </si>
  <si>
    <t>Includes consultancy and contracting staff, and project support</t>
  </si>
  <si>
    <t xml:space="preserve">Contract break clauses / termination penalties </t>
  </si>
  <si>
    <t>Member and employer communication</t>
  </si>
  <si>
    <t>Additional regulatory compliance and communication</t>
  </si>
  <si>
    <t xml:space="preserve">Data cleansing </t>
  </si>
  <si>
    <t xml:space="preserve">Member tracing </t>
  </si>
  <si>
    <t>Prohibiting acceptance of new employers</t>
  </si>
  <si>
    <t xml:space="preserve">Asset reconciliation </t>
  </si>
  <si>
    <t>Dealing with investments (advice and disinvesting)</t>
  </si>
  <si>
    <t>Member, data and asset transfer</t>
  </si>
  <si>
    <t>Vendor due diligence scheme analysis</t>
  </si>
  <si>
    <t xml:space="preserve">Legal </t>
  </si>
  <si>
    <t>Other professional advisers (accountancy)</t>
  </si>
  <si>
    <t>Financial reserves: total run-on costs + costs of compliance</t>
  </si>
  <si>
    <t>Total run-on costs + costs of compliance</t>
  </si>
  <si>
    <t>Total run-on costs (section 8)</t>
  </si>
  <si>
    <t>Total costs of compliance (section 9)</t>
  </si>
  <si>
    <t>Total (Section 8 + Section 9)</t>
  </si>
  <si>
    <t>Assets used to meet the baseline financial reserving requirement per Section 10</t>
  </si>
  <si>
    <t xml:space="preserve">Provide details of the assets used to meet the financial reserving requirement set out in Sections 8, 9 and 10 </t>
  </si>
  <si>
    <t>Link to updated reserving guidance</t>
  </si>
  <si>
    <t>Assets to meet reserving requirement in S10</t>
  </si>
  <si>
    <r>
      <t xml:space="preserve">Haircut </t>
    </r>
    <r>
      <rPr>
        <b/>
        <sz val="10"/>
        <rFont val="Arial"/>
        <family val="2"/>
      </rPr>
      <t>(as a minimum, this is the discount calculated in accordance with the Code which reduces the market or book value of assets or holdings)</t>
    </r>
  </si>
  <si>
    <t>Assets to meet reserving requirement after adding back the haircut</t>
  </si>
  <si>
    <t>Explanation/assumption</t>
  </si>
  <si>
    <t>Revenue offset</t>
  </si>
  <si>
    <t>Cash</t>
  </si>
  <si>
    <t>PRA regulated scheme funder guarantee</t>
  </si>
  <si>
    <t>Any other guarantees (please provide details)</t>
  </si>
  <si>
    <t>Any other assets</t>
  </si>
  <si>
    <t>Total Assets</t>
  </si>
  <si>
    <t>(Total Assets should match or exceed the Total in S10)</t>
  </si>
  <si>
    <t>(Please enter as a positive number)</t>
  </si>
  <si>
    <t>(Total Assets should be greater than the Total Assets cell D185)</t>
  </si>
  <si>
    <t>Note: The haircut is a sum of all the haircut discounts applied through the various time periods as per the haircut table in the Code of Practice no.15 Authorisation and supervision of master trusts.</t>
  </si>
  <si>
    <t>Other scheme information</t>
  </si>
  <si>
    <t>Number of historical, current and forecast master trust members during the term of the master trust's business plan /or CALP</t>
  </si>
  <si>
    <t>Active</t>
  </si>
  <si>
    <t>Deferred</t>
  </si>
  <si>
    <t>Pensioner</t>
  </si>
  <si>
    <t>Number of historical, current and forecast master trust employers contributing to the master trust during the term of the master trust's business plan /or CALP</t>
  </si>
  <si>
    <t>Employers</t>
  </si>
  <si>
    <t xml:space="preserve">Total historical, current and forecast employer and member contributions received during the term of the master trust's business plan /or CALP  </t>
  </si>
  <si>
    <t>Contributions</t>
  </si>
  <si>
    <t>Total historical, current and forecast assets under management or administration during the term of the master trust's business plan /or CALP</t>
  </si>
  <si>
    <t>Assets under management / administration</t>
  </si>
  <si>
    <t>Declaration</t>
  </si>
  <si>
    <t>Please confirm:</t>
  </si>
  <si>
    <t>(i)</t>
  </si>
  <si>
    <t>that the information you have provided is true and correct to the best of your knowledge and belief</t>
  </si>
  <si>
    <t>(ii)</t>
  </si>
  <si>
    <t xml:space="preserve">that you understand that providing us with false or misleading information may affect your authorisation status, and </t>
  </si>
  <si>
    <t>(iii)</t>
  </si>
  <si>
    <t xml:space="preserve">that the information is the same information as detailed in your business plan / CALP and continuity strategy </t>
  </si>
  <si>
    <t xml:space="preserve">End of questionnaire </t>
  </si>
  <si>
    <t>Request an accessible format</t>
  </si>
  <si>
    <t>If you require a version of this document in a more accessible format, please email web@tpr.gov.uk.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</si>
</sst>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482A87"/>
      <name val="Arial"/>
      <family val="2"/>
    </font>
    <font>
      <sz val="18"/>
      <color rgb="FF482A87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color rgb="FF482A87"/>
      <name val="Arial"/>
      <family val="2"/>
    </font>
    <font>
      <sz val="14"/>
      <color rgb="FF482A87"/>
      <name val="Arial"/>
      <family val="2"/>
    </font>
    <font>
      <b/>
      <u/>
      <sz val="14"/>
      <color rgb="FF482A87"/>
      <name val="Arial"/>
      <family val="2"/>
    </font>
    <font>
      <b/>
      <sz val="11"/>
      <color theme="0"/>
      <name val="Arial"/>
      <family val="2"/>
    </font>
    <font>
      <sz val="11"/>
      <color theme="0" tint="-0.14999847407452621"/>
      <name val="Arial"/>
      <family val="2"/>
    </font>
    <font>
      <i/>
      <sz val="11"/>
      <name val="Arial"/>
      <family val="2"/>
    </font>
    <font>
      <i/>
      <sz val="11"/>
      <color rgb="FF00B050"/>
      <name val="Arial"/>
      <family val="2"/>
    </font>
    <font>
      <b/>
      <i/>
      <sz val="11"/>
      <color rgb="FF00B050"/>
      <name val="Arial"/>
      <family val="2"/>
    </font>
    <font>
      <b/>
      <i/>
      <sz val="11"/>
      <name val="Arial"/>
      <family val="2"/>
    </font>
    <font>
      <b/>
      <sz val="11"/>
      <color rgb="FFFF0000"/>
      <name val="Arial"/>
      <family val="2"/>
    </font>
    <font>
      <i/>
      <sz val="11"/>
      <color rgb="FFFF0000"/>
      <name val="Arial"/>
      <family val="2"/>
    </font>
    <font>
      <sz val="11"/>
      <color rgb="FFFF0000"/>
      <name val="Arial"/>
      <family val="2"/>
    </font>
    <font>
      <b/>
      <i/>
      <sz val="11"/>
      <color rgb="FFFF000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FFFF"/>
      <name val="Arial"/>
      <family val="2"/>
    </font>
    <font>
      <u/>
      <sz val="11"/>
      <color theme="10"/>
      <name val="Arial"/>
      <family val="2"/>
    </font>
    <font>
      <i/>
      <sz val="10"/>
      <name val="Arial"/>
      <family val="2"/>
    </font>
    <font>
      <b/>
      <sz val="12"/>
      <color theme="1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82A8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482A87"/>
        <bgColor rgb="FF000000"/>
      </patternFill>
    </fill>
    <fill>
      <patternFill patternType="solid">
        <fgColor rgb="FFD9D9D9"/>
        <bgColor rgb="FF000000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84">
    <xf numFmtId="0" fontId="0" fillId="0" borderId="0" xfId="0"/>
    <xf numFmtId="0" fontId="2" fillId="2" borderId="1" xfId="0" applyFont="1" applyFill="1" applyBorder="1" applyAlignment="1" applyProtection="1">
      <alignment vertical="top"/>
      <protection hidden="1"/>
    </xf>
    <xf numFmtId="0" fontId="3" fillId="2" borderId="2" xfId="0" applyFont="1" applyFill="1" applyBorder="1" applyAlignment="1" applyProtection="1">
      <alignment vertical="top"/>
      <protection hidden="1"/>
    </xf>
    <xf numFmtId="0" fontId="3" fillId="2" borderId="3" xfId="0" applyFont="1" applyFill="1" applyBorder="1" applyAlignment="1" applyProtection="1">
      <alignment vertical="top"/>
      <protection hidden="1"/>
    </xf>
    <xf numFmtId="0" fontId="5" fillId="3" borderId="0" xfId="0" applyFont="1" applyFill="1" applyAlignment="1" applyProtection="1">
      <alignment vertical="top"/>
      <protection hidden="1"/>
    </xf>
    <xf numFmtId="0" fontId="5" fillId="3" borderId="0" xfId="0" applyFont="1" applyFill="1" applyProtection="1">
      <protection hidden="1"/>
    </xf>
    <xf numFmtId="0" fontId="5" fillId="3" borderId="5" xfId="0" applyFont="1" applyFill="1" applyBorder="1" applyAlignment="1" applyProtection="1">
      <alignment vertical="top"/>
      <protection hidden="1"/>
    </xf>
    <xf numFmtId="0" fontId="4" fillId="4" borderId="4" xfId="0" applyFont="1" applyFill="1" applyBorder="1" applyAlignment="1" applyProtection="1">
      <alignment vertical="top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5" fillId="4" borderId="5" xfId="0" applyFont="1" applyFill="1" applyBorder="1" applyAlignment="1" applyProtection="1">
      <alignment vertical="top"/>
      <protection hidden="1"/>
    </xf>
    <xf numFmtId="0" fontId="5" fillId="4" borderId="4" xfId="0" applyFont="1" applyFill="1" applyBorder="1" applyProtection="1">
      <protection hidden="1"/>
    </xf>
    <xf numFmtId="0" fontId="6" fillId="4" borderId="4" xfId="0" applyFont="1" applyFill="1" applyBorder="1" applyAlignment="1" applyProtection="1">
      <alignment vertical="top"/>
      <protection hidden="1"/>
    </xf>
    <xf numFmtId="0" fontId="7" fillId="4" borderId="0" xfId="0" applyFont="1" applyFill="1" applyAlignment="1" applyProtection="1">
      <alignment vertical="top"/>
      <protection hidden="1"/>
    </xf>
    <xf numFmtId="0" fontId="7" fillId="4" borderId="5" xfId="0" applyFont="1" applyFill="1" applyBorder="1" applyAlignment="1" applyProtection="1">
      <alignment vertical="top"/>
      <protection hidden="1"/>
    </xf>
    <xf numFmtId="0" fontId="5" fillId="4" borderId="4" xfId="0" applyFont="1" applyFill="1" applyBorder="1" applyAlignment="1" applyProtection="1">
      <alignment horizontal="left" vertical="top"/>
      <protection hidden="1"/>
    </xf>
    <xf numFmtId="0" fontId="5" fillId="4" borderId="0" xfId="0" applyFont="1" applyFill="1" applyAlignment="1" applyProtection="1">
      <alignment horizontal="left" vertical="top" wrapText="1"/>
      <protection hidden="1"/>
    </xf>
    <xf numFmtId="0" fontId="4" fillId="4" borderId="0" xfId="0" applyFont="1" applyFill="1" applyAlignment="1" applyProtection="1">
      <alignment horizontal="left" wrapText="1"/>
      <protection hidden="1"/>
    </xf>
    <xf numFmtId="0" fontId="4" fillId="4" borderId="0" xfId="0" applyFont="1" applyFill="1" applyAlignment="1" applyProtection="1">
      <alignment horizontal="left"/>
      <protection hidden="1"/>
    </xf>
    <xf numFmtId="0" fontId="5" fillId="4" borderId="5" xfId="0" applyFont="1" applyFill="1" applyBorder="1" applyAlignment="1" applyProtection="1">
      <alignment horizontal="left" vertical="top" wrapText="1"/>
      <protection hidden="1"/>
    </xf>
    <xf numFmtId="0" fontId="10" fillId="4" borderId="0" xfId="0" applyFont="1" applyFill="1" applyAlignment="1" applyProtection="1">
      <alignment horizontal="left" vertical="top" wrapText="1"/>
      <protection hidden="1"/>
    </xf>
    <xf numFmtId="0" fontId="10" fillId="4" borderId="5" xfId="0" applyFont="1" applyFill="1" applyBorder="1" applyAlignment="1" applyProtection="1">
      <alignment horizontal="left" vertical="top" wrapText="1"/>
      <protection hidden="1"/>
    </xf>
    <xf numFmtId="0" fontId="4" fillId="4" borderId="0" xfId="0" applyFont="1" applyFill="1" applyAlignment="1" applyProtection="1">
      <alignment horizontal="left" vertical="top" wrapText="1"/>
      <protection hidden="1"/>
    </xf>
    <xf numFmtId="164" fontId="4" fillId="4" borderId="6" xfId="0" applyNumberFormat="1" applyFont="1" applyFill="1" applyBorder="1" applyAlignment="1" applyProtection="1">
      <alignment horizontal="left" vertical="top" wrapText="1"/>
      <protection hidden="1"/>
    </xf>
    <xf numFmtId="0" fontId="5" fillId="4" borderId="0" xfId="0" applyFont="1" applyFill="1" applyProtection="1">
      <protection hidden="1"/>
    </xf>
    <xf numFmtId="14" fontId="4" fillId="4" borderId="0" xfId="0" applyNumberFormat="1" applyFont="1" applyFill="1" applyAlignment="1" applyProtection="1">
      <alignment horizontal="left" vertical="top" wrapText="1"/>
      <protection hidden="1"/>
    </xf>
    <xf numFmtId="0" fontId="4" fillId="4" borderId="0" xfId="0" applyFont="1" applyFill="1" applyAlignment="1" applyProtection="1">
      <alignment vertical="top" wrapText="1"/>
      <protection hidden="1"/>
    </xf>
    <xf numFmtId="0" fontId="5" fillId="4" borderId="0" xfId="0" applyFont="1" applyFill="1" applyAlignment="1" applyProtection="1">
      <alignment vertical="top" wrapText="1"/>
      <protection hidden="1"/>
    </xf>
    <xf numFmtId="0" fontId="12" fillId="4" borderId="4" xfId="0" applyFont="1" applyFill="1" applyBorder="1" applyAlignment="1" applyProtection="1">
      <alignment horizontal="left" vertical="top"/>
      <protection hidden="1"/>
    </xf>
    <xf numFmtId="0" fontId="12" fillId="4" borderId="0" xfId="0" applyFont="1" applyFill="1" applyProtection="1">
      <protection hidden="1"/>
    </xf>
    <xf numFmtId="0" fontId="12" fillId="4" borderId="5" xfId="0" applyFont="1" applyFill="1" applyBorder="1" applyAlignment="1" applyProtection="1">
      <alignment vertical="top"/>
      <protection hidden="1"/>
    </xf>
    <xf numFmtId="0" fontId="5" fillId="4" borderId="4" xfId="0" applyFont="1" applyFill="1" applyBorder="1" applyAlignment="1" applyProtection="1">
      <alignment vertical="top"/>
      <protection hidden="1"/>
    </xf>
    <xf numFmtId="0" fontId="4" fillId="4" borderId="0" xfId="0" applyFont="1" applyFill="1" applyAlignment="1" applyProtection="1">
      <alignment horizontal="left" vertical="top"/>
      <protection hidden="1"/>
    </xf>
    <xf numFmtId="164" fontId="13" fillId="4" borderId="0" xfId="0" applyNumberFormat="1" applyFont="1" applyFill="1" applyAlignment="1" applyProtection="1">
      <alignment horizontal="left" vertical="top" wrapText="1"/>
      <protection hidden="1"/>
    </xf>
    <xf numFmtId="0" fontId="5" fillId="4" borderId="0" xfId="0" applyFont="1" applyFill="1" applyAlignment="1" applyProtection="1">
      <alignment horizontal="left" wrapText="1"/>
      <protection hidden="1"/>
    </xf>
    <xf numFmtId="164" fontId="4" fillId="4" borderId="0" xfId="0" applyNumberFormat="1" applyFont="1" applyFill="1" applyAlignment="1" applyProtection="1">
      <alignment horizontal="left" vertical="top"/>
      <protection hidden="1"/>
    </xf>
    <xf numFmtId="0" fontId="9" fillId="5" borderId="0" xfId="0" applyFont="1" applyFill="1" applyProtection="1">
      <protection hidden="1"/>
    </xf>
    <xf numFmtId="14" fontId="4" fillId="4" borderId="0" xfId="0" applyNumberFormat="1" applyFont="1" applyFill="1" applyAlignment="1" applyProtection="1">
      <alignment horizontal="left" wrapText="1"/>
      <protection hidden="1"/>
    </xf>
    <xf numFmtId="0" fontId="5" fillId="4" borderId="5" xfId="0" applyFont="1" applyFill="1" applyBorder="1" applyAlignment="1" applyProtection="1">
      <alignment vertical="top" wrapText="1"/>
      <protection hidden="1"/>
    </xf>
    <xf numFmtId="49" fontId="11" fillId="4" borderId="0" xfId="0" applyNumberFormat="1" applyFont="1" applyFill="1" applyAlignment="1" applyProtection="1">
      <alignment horizontal="left" vertical="top" wrapText="1"/>
      <protection hidden="1"/>
    </xf>
    <xf numFmtId="10" fontId="5" fillId="4" borderId="0" xfId="1" applyNumberFormat="1" applyFont="1" applyFill="1" applyBorder="1" applyAlignment="1" applyProtection="1">
      <alignment vertical="top"/>
      <protection hidden="1"/>
    </xf>
    <xf numFmtId="0" fontId="5" fillId="4" borderId="0" xfId="0" applyFont="1" applyFill="1" applyAlignment="1" applyProtection="1">
      <alignment horizontal="left" vertical="top"/>
      <protection hidden="1"/>
    </xf>
    <xf numFmtId="164" fontId="4" fillId="4" borderId="0" xfId="0" applyNumberFormat="1" applyFont="1" applyFill="1" applyAlignment="1" applyProtection="1">
      <alignment horizontal="left" vertical="top" wrapText="1"/>
      <protection hidden="1"/>
    </xf>
    <xf numFmtId="0" fontId="5" fillId="4" borderId="5" xfId="0" applyFont="1" applyFill="1" applyBorder="1" applyAlignment="1" applyProtection="1">
      <alignment horizontal="left" vertical="top"/>
      <protection hidden="1"/>
    </xf>
    <xf numFmtId="3" fontId="5" fillId="0" borderId="0" xfId="0" applyNumberFormat="1" applyFont="1" applyAlignment="1" applyProtection="1">
      <alignment horizontal="left" vertical="top" wrapText="1"/>
      <protection locked="0"/>
    </xf>
    <xf numFmtId="3" fontId="4" fillId="4" borderId="6" xfId="0" applyNumberFormat="1" applyFont="1" applyFill="1" applyBorder="1" applyAlignment="1" applyProtection="1">
      <alignment horizontal="left" vertical="top" wrapText="1"/>
      <protection hidden="1"/>
    </xf>
    <xf numFmtId="164" fontId="5" fillId="6" borderId="0" xfId="0" applyNumberFormat="1" applyFont="1" applyFill="1" applyAlignment="1" applyProtection="1">
      <alignment horizontal="left" vertical="top" wrapText="1"/>
      <protection hidden="1"/>
    </xf>
    <xf numFmtId="0" fontId="6" fillId="4" borderId="4" xfId="0" applyFont="1" applyFill="1" applyBorder="1" applyProtection="1">
      <protection hidden="1"/>
    </xf>
    <xf numFmtId="0" fontId="6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164" fontId="6" fillId="6" borderId="0" xfId="0" applyNumberFormat="1" applyFont="1" applyFill="1" applyAlignment="1" applyProtection="1">
      <alignment horizontal="left" vertical="top" wrapText="1"/>
      <protection hidden="1"/>
    </xf>
    <xf numFmtId="0" fontId="6" fillId="4" borderId="0" xfId="0" applyFont="1" applyFill="1" applyAlignment="1" applyProtection="1">
      <alignment vertical="top" wrapText="1"/>
      <protection hidden="1"/>
    </xf>
    <xf numFmtId="0" fontId="6" fillId="4" borderId="5" xfId="0" applyFont="1" applyFill="1" applyBorder="1" applyAlignment="1" applyProtection="1">
      <alignment vertical="top" wrapText="1"/>
      <protection hidden="1"/>
    </xf>
    <xf numFmtId="0" fontId="9" fillId="5" borderId="4" xfId="0" applyFont="1" applyFill="1" applyBorder="1" applyProtection="1">
      <protection hidden="1"/>
    </xf>
    <xf numFmtId="14" fontId="9" fillId="5" borderId="0" xfId="0" applyNumberFormat="1" applyFont="1" applyFill="1" applyProtection="1">
      <protection hidden="1"/>
    </xf>
    <xf numFmtId="0" fontId="9" fillId="5" borderId="0" xfId="0" applyFont="1" applyFill="1" applyAlignment="1" applyProtection="1">
      <alignment horizontal="left"/>
      <protection hidden="1"/>
    </xf>
    <xf numFmtId="0" fontId="9" fillId="5" borderId="5" xfId="0" applyFont="1" applyFill="1" applyBorder="1" applyProtection="1">
      <protection hidden="1"/>
    </xf>
    <xf numFmtId="0" fontId="5" fillId="4" borderId="4" xfId="0" applyFont="1" applyFill="1" applyBorder="1" applyAlignment="1" applyProtection="1">
      <alignment horizontal="left"/>
      <protection hidden="1"/>
    </xf>
    <xf numFmtId="0" fontId="11" fillId="4" borderId="0" xfId="0" applyFont="1" applyFill="1" applyAlignment="1" applyProtection="1">
      <alignment horizontal="right"/>
      <protection hidden="1"/>
    </xf>
    <xf numFmtId="0" fontId="11" fillId="4" borderId="0" xfId="0" applyFont="1" applyFill="1" applyProtection="1">
      <protection hidden="1"/>
    </xf>
    <xf numFmtId="0" fontId="5" fillId="4" borderId="5" xfId="0" applyFont="1" applyFill="1" applyBorder="1" applyProtection="1">
      <protection hidden="1"/>
    </xf>
    <xf numFmtId="0" fontId="14" fillId="3" borderId="7" xfId="0" applyFont="1" applyFill="1" applyBorder="1" applyProtection="1">
      <protection hidden="1"/>
    </xf>
    <xf numFmtId="0" fontId="5" fillId="3" borderId="8" xfId="0" applyFont="1" applyFill="1" applyBorder="1" applyProtection="1">
      <protection hidden="1"/>
    </xf>
    <xf numFmtId="0" fontId="5" fillId="3" borderId="9" xfId="0" applyFont="1" applyFill="1" applyBorder="1" applyProtection="1">
      <protection hidden="1"/>
    </xf>
    <xf numFmtId="0" fontId="5" fillId="4" borderId="0" xfId="0" applyFont="1" applyFill="1" applyAlignment="1" applyProtection="1">
      <alignment vertical="center"/>
      <protection hidden="1"/>
    </xf>
    <xf numFmtId="14" fontId="5" fillId="0" borderId="0" xfId="0" applyNumberFormat="1" applyFont="1" applyAlignment="1" applyProtection="1">
      <alignment vertical="center"/>
      <protection locked="0"/>
    </xf>
    <xf numFmtId="0" fontId="17" fillId="4" borderId="0" xfId="0" applyFont="1" applyFill="1" applyAlignment="1" applyProtection="1">
      <alignment vertical="top"/>
      <protection hidden="1"/>
    </xf>
    <xf numFmtId="3" fontId="4" fillId="4" borderId="0" xfId="0" applyNumberFormat="1" applyFont="1" applyFill="1" applyAlignment="1" applyProtection="1">
      <alignment horizontal="left" vertical="top" wrapText="1"/>
      <protection hidden="1"/>
    </xf>
    <xf numFmtId="3" fontId="5" fillId="0" borderId="0" xfId="0" applyNumberFormat="1" applyFont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horizontal="left" vertical="center" wrapText="1"/>
      <protection hidden="1"/>
    </xf>
    <xf numFmtId="0" fontId="4" fillId="4" borderId="0" xfId="0" applyFont="1" applyFill="1" applyAlignment="1" applyProtection="1">
      <alignment horizontal="left" vertical="center" wrapText="1"/>
      <protection hidden="1"/>
    </xf>
    <xf numFmtId="164" fontId="5" fillId="0" borderId="0" xfId="0" applyNumberFormat="1" applyFont="1" applyAlignment="1" applyProtection="1">
      <alignment horizontal="left" vertical="center"/>
      <protection locked="0"/>
    </xf>
    <xf numFmtId="164" fontId="12" fillId="0" borderId="0" xfId="0" applyNumberFormat="1" applyFont="1" applyAlignment="1" applyProtection="1">
      <alignment horizontal="left" vertical="center"/>
      <protection locked="0"/>
    </xf>
    <xf numFmtId="0" fontId="4" fillId="4" borderId="0" xfId="0" applyFont="1" applyFill="1" applyAlignment="1" applyProtection="1">
      <alignment horizontal="left" vertical="center"/>
      <protection hidden="1"/>
    </xf>
    <xf numFmtId="164" fontId="4" fillId="4" borderId="6" xfId="0" applyNumberFormat="1" applyFont="1" applyFill="1" applyBorder="1" applyAlignment="1" applyProtection="1">
      <alignment horizontal="left" vertical="center" wrapText="1"/>
      <protection hidden="1"/>
    </xf>
    <xf numFmtId="0" fontId="5" fillId="4" borderId="0" xfId="0" applyFont="1" applyFill="1" applyAlignment="1" applyProtection="1">
      <alignment horizontal="left" vertical="center"/>
      <protection hidden="1"/>
    </xf>
    <xf numFmtId="164" fontId="13" fillId="4" borderId="0" xfId="0" applyNumberFormat="1" applyFont="1" applyFill="1" applyAlignment="1" applyProtection="1">
      <alignment horizontal="left" vertical="center" wrapText="1"/>
      <protection hidden="1"/>
    </xf>
    <xf numFmtId="164" fontId="5" fillId="0" borderId="0" xfId="0" applyNumberFormat="1" applyFont="1" applyAlignment="1" applyProtection="1">
      <alignment horizontal="left" vertical="center" wrapText="1"/>
      <protection locked="0"/>
    </xf>
    <xf numFmtId="164" fontId="12" fillId="0" borderId="0" xfId="0" applyNumberFormat="1" applyFont="1" applyAlignment="1" applyProtection="1">
      <alignment horizontal="left" vertical="center" wrapText="1"/>
      <protection locked="0"/>
    </xf>
    <xf numFmtId="164" fontId="4" fillId="4" borderId="6" xfId="0" applyNumberFormat="1" applyFont="1" applyFill="1" applyBorder="1" applyAlignment="1" applyProtection="1">
      <alignment horizontal="left" vertical="center"/>
      <protection hidden="1"/>
    </xf>
    <xf numFmtId="164" fontId="13" fillId="4" borderId="0" xfId="0" applyNumberFormat="1" applyFont="1" applyFill="1" applyAlignment="1" applyProtection="1">
      <alignment horizontal="left" vertical="center"/>
      <protection hidden="1"/>
    </xf>
    <xf numFmtId="164" fontId="4" fillId="4" borderId="0" xfId="0" applyNumberFormat="1" applyFont="1" applyFill="1" applyAlignment="1" applyProtection="1">
      <alignment horizontal="left" vertical="center"/>
      <protection hidden="1"/>
    </xf>
    <xf numFmtId="164" fontId="17" fillId="4" borderId="0" xfId="0" applyNumberFormat="1" applyFont="1" applyFill="1" applyAlignment="1" applyProtection="1">
      <alignment horizontal="left" vertical="top"/>
      <protection hidden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horizontal="left" vertical="top" wrapText="1"/>
      <protection hidden="1"/>
    </xf>
    <xf numFmtId="164" fontId="4" fillId="4" borderId="0" xfId="0" applyNumberFormat="1" applyFont="1" applyFill="1" applyAlignment="1">
      <alignment horizontal="left" vertical="center"/>
    </xf>
    <xf numFmtId="0" fontId="2" fillId="2" borderId="0" xfId="0" applyFont="1" applyFill="1" applyAlignment="1" applyProtection="1">
      <alignment horizontal="left" vertical="top"/>
      <protection locked="0" hidden="1"/>
    </xf>
    <xf numFmtId="0" fontId="3" fillId="2" borderId="0" xfId="0" applyFont="1" applyFill="1" applyAlignment="1" applyProtection="1">
      <alignment horizontal="left" vertical="top"/>
      <protection locked="0" hidden="1"/>
    </xf>
    <xf numFmtId="0" fontId="3" fillId="2" borderId="0" xfId="0" applyFont="1" applyFill="1" applyProtection="1">
      <protection locked="0" hidden="1"/>
    </xf>
    <xf numFmtId="0" fontId="3" fillId="0" borderId="0" xfId="0" applyFont="1" applyProtection="1">
      <protection locked="0" hidden="1"/>
    </xf>
    <xf numFmtId="0" fontId="5" fillId="2" borderId="0" xfId="0" applyFont="1" applyFill="1" applyAlignment="1" applyProtection="1">
      <alignment horizontal="left" vertical="top"/>
      <protection locked="0" hidden="1"/>
    </xf>
    <xf numFmtId="0" fontId="5" fillId="2" borderId="0" xfId="0" applyFont="1" applyFill="1" applyProtection="1">
      <protection locked="0" hidden="1"/>
    </xf>
    <xf numFmtId="0" fontId="5" fillId="0" borderId="0" xfId="0" applyFont="1" applyProtection="1">
      <protection locked="0" hidden="1"/>
    </xf>
    <xf numFmtId="0" fontId="8" fillId="2" borderId="0" xfId="0" applyFont="1" applyFill="1" applyAlignment="1" applyProtection="1">
      <alignment horizontal="left" vertical="top"/>
      <protection locked="0" hidden="1"/>
    </xf>
    <xf numFmtId="0" fontId="7" fillId="2" borderId="0" xfId="0" applyFont="1" applyFill="1" applyAlignment="1" applyProtection="1">
      <alignment horizontal="left" vertical="top"/>
      <protection locked="0" hidden="1"/>
    </xf>
    <xf numFmtId="0" fontId="7" fillId="2" borderId="0" xfId="0" applyFont="1" applyFill="1" applyProtection="1">
      <protection locked="0" hidden="1"/>
    </xf>
    <xf numFmtId="0" fontId="7" fillId="0" borderId="0" xfId="0" applyFont="1" applyProtection="1">
      <protection locked="0" hidden="1"/>
    </xf>
    <xf numFmtId="0" fontId="12" fillId="2" borderId="0" xfId="0" applyFont="1" applyFill="1" applyAlignment="1" applyProtection="1">
      <alignment horizontal="left" vertical="top"/>
      <protection locked="0" hidden="1"/>
    </xf>
    <xf numFmtId="0" fontId="12" fillId="2" borderId="0" xfId="0" applyFont="1" applyFill="1" applyProtection="1">
      <protection locked="0" hidden="1"/>
    </xf>
    <xf numFmtId="0" fontId="12" fillId="0" borderId="0" xfId="0" applyFont="1" applyProtection="1">
      <protection locked="0" hidden="1"/>
    </xf>
    <xf numFmtId="0" fontId="4" fillId="2" borderId="0" xfId="0" applyFont="1" applyFill="1" applyAlignment="1" applyProtection="1">
      <alignment horizontal="left" vertical="top"/>
      <protection locked="0" hidden="1"/>
    </xf>
    <xf numFmtId="164" fontId="5" fillId="2" borderId="0" xfId="0" applyNumberFormat="1" applyFont="1" applyFill="1" applyAlignment="1" applyProtection="1">
      <alignment horizontal="left" vertical="top"/>
      <protection locked="0" hidden="1"/>
    </xf>
    <xf numFmtId="0" fontId="6" fillId="2" borderId="0" xfId="0" applyFont="1" applyFill="1" applyAlignment="1" applyProtection="1">
      <alignment horizontal="left" vertical="top"/>
      <protection locked="0" hidden="1"/>
    </xf>
    <xf numFmtId="0" fontId="6" fillId="2" borderId="0" xfId="0" applyFont="1" applyFill="1" applyProtection="1">
      <protection locked="0" hidden="1"/>
    </xf>
    <xf numFmtId="0" fontId="6" fillId="0" borderId="0" xfId="0" applyFont="1" applyProtection="1">
      <protection locked="0" hidden="1"/>
    </xf>
    <xf numFmtId="164" fontId="4" fillId="4" borderId="6" xfId="0" applyNumberFormat="1" applyFont="1" applyFill="1" applyBorder="1" applyAlignment="1">
      <alignment horizontal="left" vertical="center"/>
    </xf>
    <xf numFmtId="164" fontId="15" fillId="4" borderId="0" xfId="0" applyNumberFormat="1" applyFont="1" applyFill="1" applyAlignment="1">
      <alignment horizontal="left" vertical="center"/>
    </xf>
    <xf numFmtId="164" fontId="13" fillId="4" borderId="0" xfId="0" applyNumberFormat="1" applyFont="1" applyFill="1" applyAlignment="1">
      <alignment horizontal="left" vertical="center"/>
    </xf>
    <xf numFmtId="49" fontId="5" fillId="4" borderId="0" xfId="0" applyNumberFormat="1" applyFont="1" applyFill="1" applyAlignment="1">
      <alignment horizontal="left" vertical="center" wrapText="1"/>
    </xf>
    <xf numFmtId="14" fontId="4" fillId="4" borderId="10" xfId="0" applyNumberFormat="1" applyFont="1" applyFill="1" applyBorder="1" applyAlignment="1" applyProtection="1">
      <alignment horizontal="left" vertical="center" wrapText="1"/>
      <protection hidden="1"/>
    </xf>
    <xf numFmtId="14" fontId="4" fillId="0" borderId="13" xfId="0" applyNumberFormat="1" applyFont="1" applyBorder="1" applyAlignment="1" applyProtection="1">
      <alignment horizontal="left" vertical="center" wrapText="1"/>
      <protection locked="0" hidden="1"/>
    </xf>
    <xf numFmtId="3" fontId="5" fillId="0" borderId="10" xfId="0" applyNumberFormat="1" applyFont="1" applyBorder="1" applyAlignment="1" applyProtection="1">
      <alignment horizontal="left" vertical="top" wrapText="1"/>
      <protection locked="0"/>
    </xf>
    <xf numFmtId="3" fontId="5" fillId="0" borderId="11" xfId="0" applyNumberFormat="1" applyFont="1" applyBorder="1" applyAlignment="1" applyProtection="1">
      <alignment horizontal="left" vertical="top" wrapText="1"/>
      <protection locked="0"/>
    </xf>
    <xf numFmtId="3" fontId="5" fillId="0" borderId="12" xfId="0" applyNumberFormat="1" applyFont="1" applyBorder="1" applyAlignment="1" applyProtection="1">
      <alignment horizontal="left" vertical="top" wrapText="1"/>
      <protection locked="0"/>
    </xf>
    <xf numFmtId="164" fontId="5" fillId="0" borderId="10" xfId="0" applyNumberFormat="1" applyFont="1" applyBorder="1" applyAlignment="1" applyProtection="1">
      <alignment horizontal="left" vertical="center"/>
      <protection locked="0"/>
    </xf>
    <xf numFmtId="164" fontId="12" fillId="0" borderId="11" xfId="0" applyNumberFormat="1" applyFont="1" applyBorder="1" applyAlignment="1" applyProtection="1">
      <alignment horizontal="left" vertical="center"/>
      <protection locked="0"/>
    </xf>
    <xf numFmtId="164" fontId="5" fillId="0" borderId="11" xfId="0" applyNumberFormat="1" applyFont="1" applyBorder="1" applyAlignment="1" applyProtection="1">
      <alignment horizontal="left" vertical="center"/>
      <protection locked="0"/>
    </xf>
    <xf numFmtId="164" fontId="12" fillId="0" borderId="12" xfId="0" applyNumberFormat="1" applyFont="1" applyBorder="1" applyAlignment="1" applyProtection="1">
      <alignment horizontal="left" vertical="center"/>
      <protection locked="0"/>
    </xf>
    <xf numFmtId="14" fontId="5" fillId="0" borderId="14" xfId="0" applyNumberFormat="1" applyFont="1" applyBorder="1" applyAlignment="1" applyProtection="1">
      <alignment vertical="top"/>
      <protection locked="0"/>
    </xf>
    <xf numFmtId="49" fontId="5" fillId="0" borderId="14" xfId="0" applyNumberFormat="1" applyFont="1" applyBorder="1" applyAlignment="1" applyProtection="1">
      <alignment vertical="top"/>
      <protection locked="0"/>
    </xf>
    <xf numFmtId="0" fontId="16" fillId="3" borderId="0" xfId="0" applyFont="1" applyFill="1" applyAlignment="1" applyProtection="1">
      <alignment vertical="top"/>
      <protection hidden="1"/>
    </xf>
    <xf numFmtId="164" fontId="5" fillId="0" borderId="10" xfId="0" applyNumberFormat="1" applyFont="1" applyBorder="1" applyAlignment="1" applyProtection="1">
      <alignment horizontal="left" vertical="center" wrapText="1"/>
      <protection locked="0"/>
    </xf>
    <xf numFmtId="164" fontId="5" fillId="0" borderId="11" xfId="0" applyNumberFormat="1" applyFont="1" applyBorder="1" applyAlignment="1" applyProtection="1">
      <alignment horizontal="left" vertical="center" wrapText="1"/>
      <protection locked="0"/>
    </xf>
    <xf numFmtId="164" fontId="5" fillId="0" borderId="12" xfId="0" applyNumberFormat="1" applyFont="1" applyBorder="1" applyAlignment="1" applyProtection="1">
      <alignment horizontal="left" vertical="center" wrapText="1"/>
      <protection locked="0"/>
    </xf>
    <xf numFmtId="0" fontId="18" fillId="3" borderId="0" xfId="0" applyFont="1" applyFill="1" applyAlignment="1" applyProtection="1">
      <alignment vertical="top"/>
      <protection hidden="1"/>
    </xf>
    <xf numFmtId="14" fontId="4" fillId="0" borderId="17" xfId="0" applyNumberFormat="1" applyFont="1" applyBorder="1" applyAlignment="1" applyProtection="1">
      <alignment horizontal="left" vertical="center" wrapText="1"/>
      <protection locked="0" hidden="1"/>
    </xf>
    <xf numFmtId="0" fontId="5" fillId="0" borderId="18" xfId="0" applyFont="1" applyBorder="1" applyProtection="1">
      <protection locked="0"/>
    </xf>
    <xf numFmtId="14" fontId="4" fillId="7" borderId="0" xfId="0" applyNumberFormat="1" applyFont="1" applyFill="1" applyAlignment="1" applyProtection="1">
      <alignment horizontal="left" vertical="center" wrapText="1"/>
      <protection locked="0"/>
    </xf>
    <xf numFmtId="14" fontId="4" fillId="0" borderId="0" xfId="0" applyNumberFormat="1" applyFont="1" applyAlignment="1" applyProtection="1">
      <alignment horizontal="left" vertical="center" wrapText="1"/>
      <protection locked="0" hidden="1"/>
    </xf>
    <xf numFmtId="164" fontId="5" fillId="0" borderId="19" xfId="0" applyNumberFormat="1" applyFont="1" applyBorder="1" applyAlignment="1" applyProtection="1">
      <alignment horizontal="left" vertical="center" wrapText="1"/>
      <protection locked="0"/>
    </xf>
    <xf numFmtId="0" fontId="19" fillId="9" borderId="0" xfId="0" applyFont="1" applyFill="1" applyAlignment="1">
      <alignment horizontal="left" wrapText="1"/>
    </xf>
    <xf numFmtId="164" fontId="4" fillId="4" borderId="0" xfId="0" applyNumberFormat="1" applyFont="1" applyFill="1" applyAlignment="1" applyProtection="1">
      <alignment horizontal="center" vertical="top" wrapText="1"/>
      <protection hidden="1"/>
    </xf>
    <xf numFmtId="164" fontId="5" fillId="0" borderId="20" xfId="0" applyNumberFormat="1" applyFont="1" applyBorder="1" applyAlignment="1" applyProtection="1">
      <alignment horizontal="left" vertical="center" wrapText="1"/>
      <protection locked="0"/>
    </xf>
    <xf numFmtId="164" fontId="4" fillId="4" borderId="20" xfId="0" applyNumberFormat="1" applyFont="1" applyFill="1" applyBorder="1" applyAlignment="1" applyProtection="1">
      <alignment horizontal="left" vertical="center"/>
      <protection hidden="1"/>
    </xf>
    <xf numFmtId="0" fontId="5" fillId="9" borderId="0" xfId="0" applyFont="1" applyFill="1" applyAlignment="1">
      <alignment vertical="top" wrapText="1"/>
    </xf>
    <xf numFmtId="0" fontId="22" fillId="9" borderId="4" xfId="2" applyFont="1" applyFill="1" applyBorder="1" applyAlignment="1">
      <alignment horizontal="left" vertical="top"/>
    </xf>
    <xf numFmtId="0" fontId="12" fillId="4" borderId="0" xfId="0" applyFont="1" applyFill="1" applyAlignment="1" applyProtection="1">
      <alignment horizontal="left" vertical="center" wrapText="1"/>
      <protection hidden="1"/>
    </xf>
    <xf numFmtId="0" fontId="12" fillId="4" borderId="0" xfId="0" applyFont="1" applyFill="1" applyAlignment="1" applyProtection="1">
      <alignment vertical="top" wrapText="1"/>
      <protection hidden="1"/>
    </xf>
    <xf numFmtId="0" fontId="4" fillId="9" borderId="0" xfId="0" applyFont="1" applyFill="1" applyAlignment="1">
      <alignment horizontal="left" wrapText="1"/>
    </xf>
    <xf numFmtId="14" fontId="11" fillId="4" borderId="0" xfId="0" applyNumberFormat="1" applyFont="1" applyFill="1" applyAlignment="1">
      <alignment horizontal="left" vertical="top" wrapText="1"/>
    </xf>
    <xf numFmtId="164" fontId="11" fillId="4" borderId="0" xfId="0" applyNumberFormat="1" applyFont="1" applyFill="1" applyAlignment="1" applyProtection="1">
      <alignment horizontal="left" vertical="top" wrapText="1"/>
      <protection hidden="1"/>
    </xf>
    <xf numFmtId="0" fontId="5" fillId="9" borderId="4" xfId="0" applyFont="1" applyFill="1" applyBorder="1" applyAlignment="1">
      <alignment vertical="top"/>
    </xf>
    <xf numFmtId="0" fontId="4" fillId="4" borderId="0" xfId="0" applyFont="1" applyFill="1" applyProtection="1">
      <protection hidden="1"/>
    </xf>
    <xf numFmtId="0" fontId="9" fillId="5" borderId="4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left" vertical="center"/>
      <protection locked="0" hidden="1"/>
    </xf>
    <xf numFmtId="0" fontId="5" fillId="2" borderId="0" xfId="0" applyFont="1" applyFill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 hidden="1"/>
    </xf>
    <xf numFmtId="0" fontId="7" fillId="4" borderId="0" xfId="0" applyFont="1" applyFill="1" applyAlignment="1" applyProtection="1">
      <alignment horizontal="left" wrapText="1"/>
      <protection hidden="1"/>
    </xf>
    <xf numFmtId="0" fontId="7" fillId="4" borderId="0" xfId="0" applyFont="1" applyFill="1" applyProtection="1">
      <protection hidden="1"/>
    </xf>
    <xf numFmtId="0" fontId="7" fillId="4" borderId="5" xfId="0" applyFont="1" applyFill="1" applyBorder="1" applyAlignment="1" applyProtection="1">
      <alignment horizontal="left" wrapText="1"/>
      <protection hidden="1"/>
    </xf>
    <xf numFmtId="0" fontId="7" fillId="2" borderId="0" xfId="0" applyFont="1" applyFill="1" applyAlignment="1" applyProtection="1">
      <alignment horizontal="left"/>
      <protection locked="0" hidden="1"/>
    </xf>
    <xf numFmtId="0" fontId="7" fillId="4" borderId="5" xfId="0" applyFont="1" applyFill="1" applyBorder="1" applyProtection="1">
      <protection hidden="1"/>
    </xf>
    <xf numFmtId="0" fontId="9" fillId="5" borderId="0" xfId="0" applyFont="1" applyFill="1" applyAlignment="1" applyProtection="1">
      <alignment vertical="center"/>
      <protection hidden="1"/>
    </xf>
    <xf numFmtId="0" fontId="9" fillId="5" borderId="0" xfId="0" applyFont="1" applyFill="1" applyAlignment="1" applyProtection="1">
      <alignment vertical="center" wrapText="1"/>
      <protection hidden="1"/>
    </xf>
    <xf numFmtId="0" fontId="9" fillId="5" borderId="5" xfId="0" applyFont="1" applyFill="1" applyBorder="1" applyAlignment="1" applyProtection="1">
      <alignment vertical="center" wrapText="1"/>
      <protection hidden="1"/>
    </xf>
    <xf numFmtId="0" fontId="21" fillId="8" borderId="4" xfId="0" applyFont="1" applyFill="1" applyBorder="1" applyAlignment="1">
      <alignment horizontal="left" vertical="center"/>
    </xf>
    <xf numFmtId="14" fontId="23" fillId="4" borderId="0" xfId="0" applyNumberFormat="1" applyFont="1" applyFill="1" applyAlignment="1">
      <alignment horizontal="left" vertical="top" wrapText="1"/>
    </xf>
    <xf numFmtId="164" fontId="23" fillId="4" borderId="0" xfId="0" applyNumberFormat="1" applyFont="1" applyFill="1" applyAlignment="1" applyProtection="1">
      <alignment horizontal="left" vertical="top" wrapText="1"/>
      <protection hidden="1"/>
    </xf>
    <xf numFmtId="0" fontId="24" fillId="0" borderId="0" xfId="0" applyFont="1" applyAlignment="1">
      <alignment vertical="center"/>
    </xf>
    <xf numFmtId="0" fontId="20" fillId="0" borderId="0" xfId="2" applyAlignment="1">
      <alignment vertical="center"/>
    </xf>
    <xf numFmtId="0" fontId="6" fillId="4" borderId="4" xfId="0" applyFont="1" applyFill="1" applyBorder="1" applyAlignment="1" applyProtection="1">
      <alignment horizontal="left"/>
      <protection hidden="1"/>
    </xf>
    <xf numFmtId="0" fontId="7" fillId="4" borderId="0" xfId="0" applyFont="1" applyFill="1" applyAlignment="1" applyProtection="1">
      <alignment horizontal="left"/>
      <protection hidden="1"/>
    </xf>
    <xf numFmtId="14" fontId="4" fillId="4" borderId="0" xfId="0" applyNumberFormat="1" applyFont="1" applyFill="1" applyAlignment="1">
      <alignment horizontal="center" wrapText="1"/>
    </xf>
    <xf numFmtId="14" fontId="4" fillId="4" borderId="0" xfId="0" applyNumberFormat="1" applyFont="1" applyFill="1" applyAlignment="1">
      <alignment horizontal="center" vertical="top" wrapText="1"/>
    </xf>
    <xf numFmtId="0" fontId="21" fillId="8" borderId="0" xfId="0" applyFont="1" applyFill="1" applyAlignment="1">
      <alignment horizontal="left" vertical="center"/>
    </xf>
    <xf numFmtId="49" fontId="11" fillId="0" borderId="0" xfId="0" applyNumberFormat="1" applyFont="1" applyAlignment="1" applyProtection="1">
      <alignment horizontal="left" vertical="center" wrapText="1"/>
      <protection locked="0"/>
    </xf>
    <xf numFmtId="0" fontId="9" fillId="5" borderId="0" xfId="0" applyFont="1" applyFill="1" applyAlignment="1" applyProtection="1">
      <alignment horizontal="left" vertical="center" wrapText="1"/>
      <protection hidden="1"/>
    </xf>
    <xf numFmtId="0" fontId="9" fillId="5" borderId="5" xfId="0" applyFont="1" applyFill="1" applyBorder="1" applyAlignment="1" applyProtection="1">
      <alignment horizontal="left" vertical="center" wrapText="1"/>
      <protection hidden="1"/>
    </xf>
    <xf numFmtId="49" fontId="16" fillId="0" borderId="0" xfId="0" applyNumberFormat="1" applyFont="1" applyAlignment="1" applyProtection="1">
      <alignment horizontal="left" vertical="center" wrapText="1"/>
      <protection locked="0"/>
    </xf>
    <xf numFmtId="0" fontId="9" fillId="5" borderId="0" xfId="0" applyFont="1" applyFill="1" applyAlignment="1" applyProtection="1">
      <alignment horizontal="left" vertical="center"/>
      <protection hidden="1"/>
    </xf>
    <xf numFmtId="0" fontId="9" fillId="5" borderId="5" xfId="0" applyFont="1" applyFill="1" applyBorder="1" applyAlignment="1" applyProtection="1">
      <alignment horizontal="left" vertical="center"/>
      <protection hidden="1"/>
    </xf>
    <xf numFmtId="0" fontId="11" fillId="4" borderId="0" xfId="0" applyFont="1" applyFill="1" applyAlignment="1" applyProtection="1">
      <alignment horizontal="left" vertical="center" wrapText="1"/>
      <protection locked="0" hidden="1"/>
    </xf>
    <xf numFmtId="0" fontId="11" fillId="0" borderId="0" xfId="0" applyFont="1" applyAlignment="1" applyProtection="1">
      <alignment horizontal="left" vertical="center" wrapText="1"/>
      <protection locked="0"/>
    </xf>
    <xf numFmtId="0" fontId="16" fillId="4" borderId="0" xfId="0" applyFont="1" applyFill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1" fillId="8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1" fontId="5" fillId="0" borderId="15" xfId="0" applyNumberFormat="1" applyFont="1" applyBorder="1" applyAlignment="1" applyProtection="1">
      <alignment horizontal="left" vertical="center"/>
      <protection locked="0"/>
    </xf>
    <xf numFmtId="1" fontId="5" fillId="0" borderId="11" xfId="0" applyNumberFormat="1" applyFont="1" applyBorder="1" applyAlignment="1" applyProtection="1">
      <alignment horizontal="left" vertical="center"/>
      <protection locked="0"/>
    </xf>
    <xf numFmtId="1" fontId="0" fillId="0" borderId="11" xfId="0" applyNumberFormat="1" applyBorder="1" applyAlignment="1" applyProtection="1">
      <alignment horizontal="left" vertical="center"/>
      <protection locked="0"/>
    </xf>
    <xf numFmtId="1" fontId="0" fillId="0" borderId="16" xfId="0" applyNumberFormat="1" applyBorder="1" applyAlignment="1" applyProtection="1">
      <alignment horizontal="left" vertical="center"/>
      <protection locked="0"/>
    </xf>
    <xf numFmtId="49" fontId="5" fillId="2" borderId="14" xfId="0" applyNumberFormat="1" applyFont="1" applyFill="1" applyBorder="1" applyAlignment="1" applyProtection="1">
      <alignment horizontal="left" vertical="top"/>
      <protection locked="0" hidden="1"/>
    </xf>
  </cellXfs>
  <cellStyles count="3">
    <cellStyle name="Hyperlink" xfId="2" builtinId="8"/>
    <cellStyle name="Normal" xfId="0" builtinId="0"/>
    <cellStyle name="Per cent" xfId="1" builtinId="5"/>
  </cellStyles>
  <dxfs count="19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theme="0" tint="-0.1499679555650502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  <border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web@tpr.gov.uk" TargetMode="External"/><Relationship Id="rId1" Type="http://schemas.openxmlformats.org/officeDocument/2006/relationships/hyperlink" Target="https://www-backoffice.uat.tpr.gov.uk/master-trust-pension-schemes/master-trust-capital-reserving-require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D982D-FBD5-4301-AEE7-CCE606339794}">
  <sheetPr>
    <pageSetUpPr fitToPage="1"/>
  </sheetPr>
  <dimension ref="A1:DQ292"/>
  <sheetViews>
    <sheetView tabSelected="1" zoomScaleNormal="100" workbookViewId="0">
      <pane ySplit="2" topLeftCell="A3" activePane="bottomLeft" state="frozen"/>
      <selection pane="bottomLeft" activeCell="D7" sqref="D7"/>
    </sheetView>
  </sheetViews>
  <sheetFormatPr defaultColWidth="0" defaultRowHeight="14" zeroHeight="1" outlineLevelCol="1" x14ac:dyDescent="0.3"/>
  <cols>
    <col min="1" max="1" width="4" style="93" customWidth="1"/>
    <col min="2" max="2" width="11.1796875" style="93" customWidth="1"/>
    <col min="3" max="3" width="48" style="93" customWidth="1"/>
    <col min="4" max="9" width="20.54296875" style="93" customWidth="1" outlineLevel="1"/>
    <col min="10" max="10" width="17.81640625" style="93" customWidth="1"/>
    <col min="11" max="16" width="9.1796875" style="93" customWidth="1"/>
    <col min="17" max="17" width="12.81640625" style="91" hidden="1" customWidth="1"/>
    <col min="18" max="32" width="0" style="91" hidden="1" customWidth="1"/>
    <col min="33" max="121" width="0" style="92" hidden="1" customWidth="1"/>
    <col min="122" max="16384" width="8.81640625" style="93" hidden="1"/>
  </cols>
  <sheetData>
    <row r="1" spans="1:121" s="90" customFormat="1" ht="23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87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</row>
    <row r="2" spans="1:121" ht="14.5" x14ac:dyDescent="0.3">
      <c r="A2" s="125" t="s">
        <v>1</v>
      </c>
      <c r="B2" s="4"/>
      <c r="C2" s="121"/>
      <c r="D2" s="5"/>
      <c r="E2" s="5"/>
      <c r="F2" s="5"/>
      <c r="G2" s="4"/>
      <c r="H2" s="4"/>
      <c r="I2" s="4"/>
      <c r="J2" s="4"/>
      <c r="K2" s="4"/>
      <c r="L2" s="4"/>
      <c r="M2" s="4"/>
      <c r="N2" s="4"/>
      <c r="O2" s="4"/>
      <c r="P2" s="6"/>
    </row>
    <row r="3" spans="1:121" ht="14.5" x14ac:dyDescent="0.3">
      <c r="A3" s="7"/>
      <c r="B3" s="8"/>
      <c r="C3" s="9" t="s">
        <v>2</v>
      </c>
      <c r="D3" s="179"/>
      <c r="E3" s="180"/>
      <c r="F3" s="180"/>
      <c r="G3" s="181"/>
      <c r="H3" s="181"/>
      <c r="I3" s="182"/>
      <c r="J3" s="8"/>
      <c r="K3" s="8"/>
      <c r="L3" s="8"/>
      <c r="M3" s="8"/>
      <c r="N3" s="8"/>
      <c r="O3" s="8"/>
      <c r="P3" s="10"/>
    </row>
    <row r="4" spans="1:121" ht="14.5" x14ac:dyDescent="0.3">
      <c r="A4" s="7"/>
      <c r="B4" s="8"/>
      <c r="C4" s="9" t="s">
        <v>3</v>
      </c>
      <c r="D4" s="179"/>
      <c r="E4" s="180"/>
      <c r="F4" s="180"/>
      <c r="G4" s="181"/>
      <c r="H4" s="181"/>
      <c r="I4" s="182"/>
      <c r="J4" s="8"/>
      <c r="K4" s="8"/>
      <c r="L4" s="8"/>
      <c r="M4" s="8"/>
      <c r="N4" s="8"/>
      <c r="O4" s="8"/>
      <c r="P4" s="10"/>
    </row>
    <row r="5" spans="1:121" x14ac:dyDescent="0.3">
      <c r="A5" s="7"/>
      <c r="B5" s="8"/>
      <c r="C5" s="9" t="s">
        <v>4</v>
      </c>
      <c r="D5" s="119"/>
      <c r="E5" s="8" t="s">
        <v>5</v>
      </c>
      <c r="F5" s="8"/>
      <c r="G5" s="8"/>
      <c r="H5" s="8"/>
      <c r="I5" s="8"/>
      <c r="J5" s="8"/>
      <c r="K5" s="8"/>
      <c r="L5" s="8"/>
      <c r="M5" s="8"/>
      <c r="N5" s="8"/>
      <c r="O5" s="8"/>
      <c r="P5" s="10"/>
    </row>
    <row r="6" spans="1:121" ht="35.15" customHeight="1" x14ac:dyDescent="0.3">
      <c r="A6" s="7"/>
      <c r="B6" s="8"/>
      <c r="C6" s="9"/>
      <c r="D6" s="143" t="s">
        <v>6</v>
      </c>
      <c r="E6" s="143" t="s">
        <v>7</v>
      </c>
      <c r="F6" s="143" t="s">
        <v>8</v>
      </c>
      <c r="G6" s="143" t="s">
        <v>9</v>
      </c>
      <c r="H6" s="66"/>
      <c r="I6" s="8"/>
      <c r="J6" s="8"/>
      <c r="K6" s="8"/>
      <c r="L6" s="8"/>
      <c r="M6" s="8"/>
      <c r="N6" s="8"/>
      <c r="O6" s="8"/>
      <c r="P6" s="10"/>
    </row>
    <row r="7" spans="1:121" x14ac:dyDescent="0.3">
      <c r="A7" s="11"/>
      <c r="B7" s="8"/>
      <c r="C7" s="9" t="s">
        <v>10</v>
      </c>
      <c r="D7" s="120"/>
      <c r="E7" s="120"/>
      <c r="F7" s="119"/>
      <c r="G7" s="183"/>
      <c r="H7" s="183"/>
      <c r="I7" s="183"/>
      <c r="J7" s="8"/>
      <c r="K7" s="8"/>
      <c r="L7" s="8"/>
      <c r="M7" s="8"/>
      <c r="N7" s="8"/>
      <c r="O7" s="8"/>
      <c r="P7" s="10"/>
    </row>
    <row r="8" spans="1:121" x14ac:dyDescent="0.3">
      <c r="A8" s="11"/>
      <c r="B8" s="8"/>
      <c r="C8" s="9" t="s">
        <v>11</v>
      </c>
      <c r="D8" s="120"/>
      <c r="E8" s="120"/>
      <c r="F8" s="119"/>
      <c r="G8" s="183"/>
      <c r="H8" s="183"/>
      <c r="I8" s="183"/>
      <c r="J8" s="8"/>
      <c r="K8" s="8"/>
      <c r="L8" s="8"/>
      <c r="M8" s="8"/>
      <c r="N8" s="8"/>
      <c r="O8" s="8"/>
      <c r="P8" s="10"/>
    </row>
    <row r="9" spans="1:121" s="97" customFormat="1" ht="30" customHeight="1" x14ac:dyDescent="0.4">
      <c r="A9" s="47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4"/>
      <c r="Q9" s="94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</row>
    <row r="10" spans="1:121" s="147" customFormat="1" ht="20.149999999999999" customHeight="1" x14ac:dyDescent="0.35">
      <c r="A10" s="144">
        <v>1</v>
      </c>
      <c r="B10" s="167" t="s">
        <v>13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8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6"/>
      <c r="CF10" s="146"/>
      <c r="CG10" s="146"/>
      <c r="CH10" s="146"/>
      <c r="CI10" s="146"/>
      <c r="CJ10" s="146"/>
      <c r="CK10" s="146"/>
      <c r="CL10" s="146"/>
      <c r="CM10" s="146"/>
      <c r="CN10" s="146"/>
      <c r="CO10" s="146"/>
      <c r="CP10" s="146"/>
      <c r="CQ10" s="146"/>
      <c r="CR10" s="146"/>
      <c r="CS10" s="146"/>
      <c r="CT10" s="146"/>
      <c r="CU10" s="146"/>
      <c r="CV10" s="146"/>
      <c r="CW10" s="146"/>
      <c r="CX10" s="146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  <c r="DI10" s="146"/>
      <c r="DJ10" s="146"/>
      <c r="DK10" s="146"/>
      <c r="DL10" s="146"/>
      <c r="DM10" s="146"/>
      <c r="DN10" s="146"/>
      <c r="DO10" s="146"/>
      <c r="DP10" s="146"/>
      <c r="DQ10" s="146"/>
    </row>
    <row r="11" spans="1:121" ht="28" x14ac:dyDescent="0.3">
      <c r="A11" s="15"/>
      <c r="B11" s="16"/>
      <c r="C11" s="17" t="s">
        <v>14</v>
      </c>
      <c r="D11" s="17" t="s">
        <v>15</v>
      </c>
      <c r="E11" s="17" t="s">
        <v>16</v>
      </c>
      <c r="F11" s="17" t="s">
        <v>17</v>
      </c>
      <c r="G11" s="17" t="s">
        <v>18</v>
      </c>
      <c r="H11" s="17" t="s">
        <v>19</v>
      </c>
      <c r="I11" s="17" t="s">
        <v>20</v>
      </c>
      <c r="J11" s="18" t="s">
        <v>21</v>
      </c>
      <c r="K11" s="16"/>
      <c r="L11" s="16"/>
      <c r="M11" s="16"/>
      <c r="N11" s="16"/>
      <c r="O11" s="16"/>
      <c r="P11" s="19"/>
    </row>
    <row r="12" spans="1:121" x14ac:dyDescent="0.3">
      <c r="A12" s="15"/>
      <c r="B12" s="16"/>
      <c r="C12" s="73" t="s">
        <v>22</v>
      </c>
      <c r="D12" s="128"/>
      <c r="E12" s="110" t="str">
        <f>IF(LEN(D12)&lt;1,"",EDATE(D12,12))</f>
        <v/>
      </c>
      <c r="F12" s="110" t="str">
        <f>IF(LEN(E12)&lt;1,"",EDATE(E12,12))</f>
        <v/>
      </c>
      <c r="G12" s="110" t="str">
        <f>IF(LEN(F12)&lt;1,"",EDATE(F12,12))</f>
        <v/>
      </c>
      <c r="H12" s="110" t="str">
        <f>IF(LEN(G12)&lt;1,"",EDATE(G12,12))</f>
        <v/>
      </c>
      <c r="I12" s="110" t="str">
        <f>IF(LEN(H12)&lt;1,"",EDATE(H12,12))</f>
        <v/>
      </c>
      <c r="J12" s="20"/>
      <c r="K12" s="20"/>
      <c r="L12" s="20"/>
      <c r="M12" s="20"/>
      <c r="N12" s="20"/>
      <c r="O12" s="20"/>
      <c r="P12" s="21"/>
    </row>
    <row r="13" spans="1:121" ht="30" customHeight="1" x14ac:dyDescent="0.3">
      <c r="A13" s="15"/>
      <c r="B13" s="16"/>
      <c r="C13" s="69" t="s">
        <v>23</v>
      </c>
      <c r="D13" s="122"/>
      <c r="E13" s="77"/>
      <c r="F13" s="77"/>
      <c r="G13" s="77"/>
      <c r="H13" s="77"/>
      <c r="I13" s="77"/>
      <c r="J13" s="173" t="s">
        <v>24</v>
      </c>
      <c r="K13" s="173"/>
      <c r="L13" s="173"/>
      <c r="M13" s="173"/>
      <c r="N13" s="173"/>
      <c r="O13" s="173"/>
      <c r="P13" s="19"/>
    </row>
    <row r="14" spans="1:121" ht="30" customHeight="1" x14ac:dyDescent="0.3">
      <c r="A14" s="15"/>
      <c r="B14" s="16"/>
      <c r="C14" s="69" t="s">
        <v>25</v>
      </c>
      <c r="D14" s="123"/>
      <c r="E14" s="77"/>
      <c r="F14" s="77"/>
      <c r="G14" s="77"/>
      <c r="H14" s="77"/>
      <c r="I14" s="77"/>
      <c r="J14" s="173" t="s">
        <v>25</v>
      </c>
      <c r="K14" s="173"/>
      <c r="L14" s="173"/>
      <c r="M14" s="173"/>
      <c r="N14" s="173"/>
      <c r="O14" s="173"/>
      <c r="P14" s="19"/>
    </row>
    <row r="15" spans="1:121" ht="30" customHeight="1" x14ac:dyDescent="0.3">
      <c r="A15" s="15"/>
      <c r="B15" s="16"/>
      <c r="C15" s="69" t="s">
        <v>26</v>
      </c>
      <c r="D15" s="123"/>
      <c r="E15" s="77"/>
      <c r="F15" s="77"/>
      <c r="G15" s="77"/>
      <c r="H15" s="77"/>
      <c r="I15" s="77"/>
      <c r="J15" s="173" t="s">
        <v>27</v>
      </c>
      <c r="K15" s="173"/>
      <c r="L15" s="173"/>
      <c r="M15" s="173"/>
      <c r="N15" s="173"/>
      <c r="O15" s="173"/>
      <c r="P15" s="19"/>
    </row>
    <row r="16" spans="1:121" ht="30" customHeight="1" x14ac:dyDescent="0.3">
      <c r="A16" s="15"/>
      <c r="B16" s="16"/>
      <c r="C16" s="69" t="s">
        <v>28</v>
      </c>
      <c r="D16" s="130"/>
      <c r="E16" s="77"/>
      <c r="F16" s="77"/>
      <c r="G16" s="77"/>
      <c r="H16" s="77"/>
      <c r="I16" s="77"/>
      <c r="J16" s="173"/>
      <c r="K16" s="173"/>
      <c r="L16" s="173"/>
      <c r="M16" s="173"/>
      <c r="N16" s="173"/>
      <c r="O16" s="173"/>
      <c r="P16" s="19"/>
    </row>
    <row r="17" spans="1:121" ht="30" customHeight="1" x14ac:dyDescent="0.3">
      <c r="A17" s="15"/>
      <c r="B17" s="16"/>
      <c r="C17" s="109" t="s">
        <v>29</v>
      </c>
      <c r="D17" s="124"/>
      <c r="E17" s="77"/>
      <c r="F17" s="77"/>
      <c r="G17" s="77"/>
      <c r="H17" s="77"/>
      <c r="I17" s="77"/>
      <c r="J17" s="173" t="s">
        <v>30</v>
      </c>
      <c r="K17" s="173"/>
      <c r="L17" s="173"/>
      <c r="M17" s="173"/>
      <c r="N17" s="173"/>
      <c r="O17" s="173"/>
      <c r="P17" s="19"/>
    </row>
    <row r="18" spans="1:121" ht="30" customHeight="1" x14ac:dyDescent="0.3">
      <c r="A18" s="15"/>
      <c r="B18" s="16"/>
      <c r="C18" s="70" t="s">
        <v>31</v>
      </c>
      <c r="D18" s="74" t="str">
        <f>IF(SUM(D13:D17)&gt;0,SUM(D13:D17),"")</f>
        <v/>
      </c>
      <c r="E18" s="74" t="str">
        <f>IF(SUM(E13:E17)&gt;0,SUM(E13:E17),"")</f>
        <v/>
      </c>
      <c r="F18" s="74" t="str">
        <f>IF(SUM(F13:F17)&gt;0,SUM(F13:F17),"")</f>
        <v/>
      </c>
      <c r="G18" s="74" t="str">
        <f t="shared" ref="G18:I18" si="0">IF(SUM(G13:G17)&gt;0,SUM(G13:G17),"")</f>
        <v/>
      </c>
      <c r="H18" s="74" t="str">
        <f t="shared" si="0"/>
        <v/>
      </c>
      <c r="I18" s="74" t="str">
        <f t="shared" si="0"/>
        <v/>
      </c>
      <c r="J18" s="178"/>
      <c r="K18" s="178"/>
      <c r="L18" s="178"/>
      <c r="M18" s="178"/>
      <c r="N18" s="178"/>
      <c r="O18" s="178"/>
      <c r="P18" s="19"/>
    </row>
    <row r="19" spans="1:121" s="147" customFormat="1" ht="20.149999999999999" customHeight="1" x14ac:dyDescent="0.35">
      <c r="A19" s="144">
        <v>2</v>
      </c>
      <c r="B19" s="177" t="s">
        <v>32</v>
      </c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</row>
    <row r="20" spans="1:121" x14ac:dyDescent="0.3">
      <c r="A20" s="15"/>
      <c r="B20" s="16"/>
      <c r="C20" s="83" t="s">
        <v>33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9"/>
    </row>
    <row r="21" spans="1:121" s="97" customFormat="1" ht="30" customHeight="1" x14ac:dyDescent="0.4">
      <c r="A21" s="47" t="s">
        <v>34</v>
      </c>
      <c r="B21" s="148"/>
      <c r="C21" s="148"/>
      <c r="D21" s="149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50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6"/>
      <c r="DM21" s="96"/>
      <c r="DN21" s="96"/>
      <c r="DO21" s="96"/>
      <c r="DP21" s="96"/>
      <c r="DQ21" s="96"/>
    </row>
    <row r="22" spans="1:121" s="147" customFormat="1" ht="20.149999999999999" customHeight="1" x14ac:dyDescent="0.35">
      <c r="A22" s="144">
        <v>3</v>
      </c>
      <c r="B22" s="177" t="s">
        <v>35</v>
      </c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</row>
    <row r="23" spans="1:121" x14ac:dyDescent="0.3">
      <c r="A23" s="15"/>
      <c r="B23" s="24"/>
      <c r="C23" s="26" t="s">
        <v>36</v>
      </c>
      <c r="D23" s="17" t="s">
        <v>37</v>
      </c>
      <c r="E23" s="25" t="s">
        <v>16</v>
      </c>
      <c r="F23" s="25" t="s">
        <v>17</v>
      </c>
      <c r="G23" s="25" t="s">
        <v>18</v>
      </c>
      <c r="H23" s="25" t="s">
        <v>19</v>
      </c>
      <c r="I23" s="25" t="s">
        <v>20</v>
      </c>
      <c r="J23" s="16"/>
      <c r="K23" s="16"/>
      <c r="L23" s="16"/>
      <c r="M23" s="16"/>
      <c r="N23" s="16"/>
      <c r="O23" s="16"/>
      <c r="P23" s="19"/>
    </row>
    <row r="24" spans="1:121" x14ac:dyDescent="0.3">
      <c r="A24" s="15"/>
      <c r="B24" s="22"/>
      <c r="C24" s="22"/>
      <c r="D24" s="25" t="str">
        <f t="shared" ref="D24:I24" si="1">IF(LEN(D12)&lt;1,"",D12)</f>
        <v/>
      </c>
      <c r="E24" s="25" t="str">
        <f t="shared" si="1"/>
        <v/>
      </c>
      <c r="F24" s="25" t="str">
        <f t="shared" si="1"/>
        <v/>
      </c>
      <c r="G24" s="25" t="str">
        <f t="shared" si="1"/>
        <v/>
      </c>
      <c r="H24" s="25" t="str">
        <f t="shared" si="1"/>
        <v/>
      </c>
      <c r="I24" s="25" t="str">
        <f t="shared" si="1"/>
        <v/>
      </c>
      <c r="J24" s="18" t="s">
        <v>21</v>
      </c>
      <c r="K24" s="16"/>
      <c r="L24" s="16"/>
      <c r="M24" s="16"/>
      <c r="N24" s="16"/>
      <c r="O24" s="16"/>
      <c r="P24" s="19"/>
    </row>
    <row r="25" spans="1:121" ht="28" customHeight="1" x14ac:dyDescent="0.3">
      <c r="A25" s="15"/>
      <c r="B25" s="24"/>
      <c r="C25" s="69" t="s">
        <v>38</v>
      </c>
      <c r="D25" s="115"/>
      <c r="E25" s="71"/>
      <c r="F25" s="71"/>
      <c r="G25" s="71"/>
      <c r="H25" s="71"/>
      <c r="I25" s="71"/>
      <c r="J25" s="173" t="s">
        <v>39</v>
      </c>
      <c r="K25" s="173"/>
      <c r="L25" s="173"/>
      <c r="M25" s="173"/>
      <c r="N25" s="173"/>
      <c r="O25" s="173"/>
      <c r="P25" s="10"/>
    </row>
    <row r="26" spans="1:121" s="100" customFormat="1" ht="14.5" x14ac:dyDescent="0.35">
      <c r="A26" s="28"/>
      <c r="B26" s="29"/>
      <c r="C26" s="137" t="s">
        <v>40</v>
      </c>
      <c r="D26" s="116"/>
      <c r="E26" s="72"/>
      <c r="F26" s="72"/>
      <c r="G26" s="72"/>
      <c r="H26" s="72"/>
      <c r="I26" s="72"/>
      <c r="J26" s="173"/>
      <c r="K26" s="173"/>
      <c r="L26" s="173"/>
      <c r="M26" s="173"/>
      <c r="N26" s="173"/>
      <c r="O26" s="173"/>
      <c r="P26" s="30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</row>
    <row r="27" spans="1:121" ht="28" customHeight="1" x14ac:dyDescent="0.3">
      <c r="A27" s="15"/>
      <c r="B27" s="24"/>
      <c r="C27" s="69" t="s">
        <v>41</v>
      </c>
      <c r="D27" s="117"/>
      <c r="E27" s="71"/>
      <c r="F27" s="71"/>
      <c r="G27" s="71"/>
      <c r="H27" s="71"/>
      <c r="I27" s="71"/>
      <c r="J27" s="173" t="s">
        <v>42</v>
      </c>
      <c r="K27" s="173"/>
      <c r="L27" s="173"/>
      <c r="M27" s="173"/>
      <c r="N27" s="173"/>
      <c r="O27" s="173"/>
      <c r="P27" s="10"/>
    </row>
    <row r="28" spans="1:121" ht="14.5" x14ac:dyDescent="0.3">
      <c r="A28" s="15"/>
      <c r="B28" s="24"/>
      <c r="C28" s="137" t="s">
        <v>40</v>
      </c>
      <c r="D28" s="116"/>
      <c r="E28" s="72"/>
      <c r="F28" s="72"/>
      <c r="G28" s="72"/>
      <c r="H28" s="72"/>
      <c r="I28" s="72"/>
      <c r="J28" s="173"/>
      <c r="K28" s="173"/>
      <c r="L28" s="173"/>
      <c r="M28" s="173"/>
      <c r="N28" s="173"/>
      <c r="O28" s="173"/>
      <c r="P28" s="10"/>
    </row>
    <row r="29" spans="1:121" ht="59.25" customHeight="1" x14ac:dyDescent="0.3">
      <c r="A29" s="15"/>
      <c r="B29" s="24"/>
      <c r="C29" s="69" t="s">
        <v>43</v>
      </c>
      <c r="D29" s="117"/>
      <c r="E29" s="71"/>
      <c r="F29" s="71"/>
      <c r="G29" s="71"/>
      <c r="H29" s="71"/>
      <c r="I29" s="71"/>
      <c r="J29" s="173" t="s">
        <v>44</v>
      </c>
      <c r="K29" s="173"/>
      <c r="L29" s="173"/>
      <c r="M29" s="173"/>
      <c r="N29" s="173"/>
      <c r="O29" s="173"/>
      <c r="P29" s="10"/>
    </row>
    <row r="30" spans="1:121" ht="14.5" x14ac:dyDescent="0.3">
      <c r="A30" s="15"/>
      <c r="B30" s="24"/>
      <c r="C30" s="137" t="s">
        <v>40</v>
      </c>
      <c r="D30" s="116"/>
      <c r="E30" s="72"/>
      <c r="F30" s="72"/>
      <c r="G30" s="72"/>
      <c r="H30" s="72"/>
      <c r="I30" s="72"/>
      <c r="J30" s="173"/>
      <c r="K30" s="173"/>
      <c r="L30" s="173"/>
      <c r="M30" s="173"/>
      <c r="N30" s="173"/>
      <c r="O30" s="173"/>
      <c r="P30" s="10"/>
    </row>
    <row r="31" spans="1:121" ht="28" customHeight="1" x14ac:dyDescent="0.3">
      <c r="A31" s="15"/>
      <c r="B31" s="24"/>
      <c r="C31" s="69" t="s">
        <v>45</v>
      </c>
      <c r="D31" s="117"/>
      <c r="E31" s="71"/>
      <c r="F31" s="71"/>
      <c r="G31" s="71"/>
      <c r="H31" s="71"/>
      <c r="I31" s="71"/>
      <c r="J31" s="173"/>
      <c r="K31" s="173"/>
      <c r="L31" s="173"/>
      <c r="M31" s="173"/>
      <c r="N31" s="173"/>
      <c r="O31" s="173"/>
      <c r="P31" s="10"/>
    </row>
    <row r="32" spans="1:121" ht="14.5" x14ac:dyDescent="0.3">
      <c r="A32" s="15"/>
      <c r="B32" s="24"/>
      <c r="C32" s="137" t="s">
        <v>40</v>
      </c>
      <c r="D32" s="116"/>
      <c r="E32" s="72"/>
      <c r="F32" s="72"/>
      <c r="G32" s="72"/>
      <c r="H32" s="72"/>
      <c r="I32" s="72"/>
      <c r="J32" s="173"/>
      <c r="K32" s="173"/>
      <c r="L32" s="173"/>
      <c r="M32" s="173"/>
      <c r="N32" s="173"/>
      <c r="O32" s="173"/>
      <c r="P32" s="10"/>
    </row>
    <row r="33" spans="1:121" ht="28" customHeight="1" x14ac:dyDescent="0.3">
      <c r="A33" s="15"/>
      <c r="B33" s="24"/>
      <c r="C33" s="69" t="s">
        <v>46</v>
      </c>
      <c r="D33" s="117"/>
      <c r="E33" s="71"/>
      <c r="F33" s="71"/>
      <c r="G33" s="71"/>
      <c r="H33" s="71"/>
      <c r="I33" s="71"/>
      <c r="J33" s="173"/>
      <c r="K33" s="173"/>
      <c r="L33" s="173"/>
      <c r="M33" s="173"/>
      <c r="N33" s="173"/>
      <c r="O33" s="173"/>
      <c r="P33" s="10"/>
    </row>
    <row r="34" spans="1:121" ht="14.5" x14ac:dyDescent="0.3">
      <c r="A34" s="15"/>
      <c r="B34" s="24"/>
      <c r="C34" s="137" t="s">
        <v>40</v>
      </c>
      <c r="D34" s="116"/>
      <c r="E34" s="72"/>
      <c r="F34" s="72"/>
      <c r="G34" s="72"/>
      <c r="H34" s="72"/>
      <c r="I34" s="72"/>
      <c r="J34" s="173"/>
      <c r="K34" s="173"/>
      <c r="L34" s="173"/>
      <c r="M34" s="173"/>
      <c r="N34" s="173"/>
      <c r="O34" s="173"/>
      <c r="P34" s="10"/>
    </row>
    <row r="35" spans="1:121" ht="28" customHeight="1" x14ac:dyDescent="0.3">
      <c r="A35" s="15"/>
      <c r="B35" s="24"/>
      <c r="C35" s="69" t="s">
        <v>47</v>
      </c>
      <c r="D35" s="117"/>
      <c r="E35" s="71"/>
      <c r="F35" s="71"/>
      <c r="G35" s="71"/>
      <c r="H35" s="71"/>
      <c r="I35" s="71"/>
      <c r="J35" s="173"/>
      <c r="K35" s="173"/>
      <c r="L35" s="173"/>
      <c r="M35" s="173"/>
      <c r="N35" s="173"/>
      <c r="O35" s="173"/>
      <c r="P35" s="10"/>
    </row>
    <row r="36" spans="1:121" ht="14.5" x14ac:dyDescent="0.3">
      <c r="A36" s="15"/>
      <c r="B36" s="24"/>
      <c r="C36" s="137" t="s">
        <v>40</v>
      </c>
      <c r="D36" s="116"/>
      <c r="E36" s="72"/>
      <c r="F36" s="72"/>
      <c r="G36" s="72"/>
      <c r="H36" s="72"/>
      <c r="I36" s="72"/>
      <c r="J36" s="173"/>
      <c r="K36" s="173"/>
      <c r="L36" s="173"/>
      <c r="M36" s="173"/>
      <c r="N36" s="173"/>
      <c r="O36" s="173"/>
      <c r="P36" s="10"/>
    </row>
    <row r="37" spans="1:121" ht="28" customHeight="1" x14ac:dyDescent="0.3">
      <c r="A37" s="15"/>
      <c r="B37" s="24"/>
      <c r="C37" s="69" t="s">
        <v>48</v>
      </c>
      <c r="D37" s="117"/>
      <c r="E37" s="71"/>
      <c r="F37" s="71"/>
      <c r="G37" s="71"/>
      <c r="H37" s="71"/>
      <c r="I37" s="71"/>
      <c r="J37" s="173"/>
      <c r="K37" s="173"/>
      <c r="L37" s="173"/>
      <c r="M37" s="173"/>
      <c r="N37" s="173"/>
      <c r="O37" s="173"/>
      <c r="P37" s="10"/>
    </row>
    <row r="38" spans="1:121" ht="14.5" x14ac:dyDescent="0.3">
      <c r="A38" s="15"/>
      <c r="B38" s="24"/>
      <c r="C38" s="137" t="s">
        <v>40</v>
      </c>
      <c r="D38" s="116"/>
      <c r="E38" s="72"/>
      <c r="F38" s="72"/>
      <c r="G38" s="72"/>
      <c r="H38" s="72"/>
      <c r="I38" s="72"/>
      <c r="J38" s="173"/>
      <c r="K38" s="173"/>
      <c r="L38" s="173"/>
      <c r="M38" s="173"/>
      <c r="N38" s="173"/>
      <c r="O38" s="173"/>
      <c r="P38" s="10"/>
    </row>
    <row r="39" spans="1:121" ht="28" customHeight="1" x14ac:dyDescent="0.3">
      <c r="A39" s="15"/>
      <c r="B39" s="24"/>
      <c r="C39" s="69" t="s">
        <v>49</v>
      </c>
      <c r="D39" s="117"/>
      <c r="E39" s="71"/>
      <c r="F39" s="71"/>
      <c r="G39" s="71"/>
      <c r="H39" s="71"/>
      <c r="I39" s="71"/>
      <c r="J39" s="173" t="s">
        <v>50</v>
      </c>
      <c r="K39" s="173"/>
      <c r="L39" s="173"/>
      <c r="M39" s="173"/>
      <c r="N39" s="173"/>
      <c r="O39" s="173"/>
      <c r="P39" s="10"/>
    </row>
    <row r="40" spans="1:121" ht="14.5" x14ac:dyDescent="0.3">
      <c r="A40" s="15"/>
      <c r="B40" s="24"/>
      <c r="C40" s="137" t="s">
        <v>40</v>
      </c>
      <c r="D40" s="116"/>
      <c r="E40" s="72"/>
      <c r="F40" s="72"/>
      <c r="G40" s="72"/>
      <c r="H40" s="72"/>
      <c r="I40" s="72"/>
      <c r="J40" s="173"/>
      <c r="K40" s="173"/>
      <c r="L40" s="173"/>
      <c r="M40" s="173"/>
      <c r="N40" s="173"/>
      <c r="O40" s="173"/>
      <c r="P40" s="10"/>
    </row>
    <row r="41" spans="1:121" s="91" customFormat="1" ht="28" customHeight="1" x14ac:dyDescent="0.3">
      <c r="A41" s="15"/>
      <c r="B41" s="24"/>
      <c r="C41" s="69" t="s">
        <v>51</v>
      </c>
      <c r="D41" s="117"/>
      <c r="E41" s="71"/>
      <c r="F41" s="71"/>
      <c r="G41" s="71"/>
      <c r="H41" s="71"/>
      <c r="I41" s="71"/>
      <c r="J41" s="173"/>
      <c r="K41" s="173"/>
      <c r="L41" s="173"/>
      <c r="M41" s="173"/>
      <c r="N41" s="173"/>
      <c r="O41" s="173"/>
      <c r="P41" s="10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W41" s="92"/>
      <c r="BX41" s="92"/>
      <c r="BY41" s="92"/>
      <c r="BZ41" s="92"/>
      <c r="CA41" s="92"/>
      <c r="CB41" s="92"/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2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2"/>
      <c r="DD41" s="92"/>
      <c r="DE41" s="92"/>
      <c r="DF41" s="92"/>
      <c r="DG41" s="92"/>
      <c r="DH41" s="92"/>
      <c r="DI41" s="92"/>
      <c r="DJ41" s="92"/>
      <c r="DK41" s="92"/>
      <c r="DL41" s="92"/>
      <c r="DM41" s="92"/>
      <c r="DN41" s="92"/>
      <c r="DO41" s="92"/>
      <c r="DP41" s="92"/>
      <c r="DQ41" s="92"/>
    </row>
    <row r="42" spans="1:121" s="91" customFormat="1" ht="14.5" x14ac:dyDescent="0.3">
      <c r="A42" s="15"/>
      <c r="B42" s="24"/>
      <c r="C42" s="137" t="s">
        <v>40</v>
      </c>
      <c r="D42" s="116"/>
      <c r="E42" s="72"/>
      <c r="F42" s="72"/>
      <c r="G42" s="72"/>
      <c r="H42" s="72"/>
      <c r="I42" s="72"/>
      <c r="J42" s="173"/>
      <c r="K42" s="173"/>
      <c r="L42" s="173"/>
      <c r="M42" s="173"/>
      <c r="N42" s="173"/>
      <c r="O42" s="173"/>
      <c r="P42" s="10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2"/>
      <c r="BR42" s="92"/>
      <c r="BS42" s="92"/>
      <c r="BT42" s="92"/>
      <c r="BU42" s="92"/>
      <c r="BV42" s="92"/>
      <c r="BW42" s="92"/>
      <c r="BX42" s="92"/>
      <c r="BY42" s="92"/>
      <c r="BZ42" s="92"/>
      <c r="CA42" s="92"/>
      <c r="CB42" s="92"/>
      <c r="CC42" s="92"/>
      <c r="CD42" s="92"/>
      <c r="CE42" s="92"/>
      <c r="CF42" s="92"/>
      <c r="CG42" s="92"/>
      <c r="CH42" s="92"/>
      <c r="CI42" s="92"/>
      <c r="CJ42" s="92"/>
      <c r="CK42" s="92"/>
      <c r="CL42" s="92"/>
      <c r="CM42" s="92"/>
      <c r="CN42" s="92"/>
      <c r="CO42" s="92"/>
      <c r="CP42" s="92"/>
      <c r="CQ42" s="92"/>
      <c r="CR42" s="92"/>
      <c r="CS42" s="92"/>
      <c r="CT42" s="92"/>
      <c r="CU42" s="92"/>
      <c r="CV42" s="92"/>
      <c r="CW42" s="92"/>
      <c r="CX42" s="92"/>
      <c r="CY42" s="92"/>
      <c r="CZ42" s="92"/>
      <c r="DA42" s="92"/>
      <c r="DB42" s="92"/>
      <c r="DC42" s="92"/>
      <c r="DD42" s="92"/>
      <c r="DE42" s="92"/>
      <c r="DF42" s="92"/>
      <c r="DG42" s="92"/>
      <c r="DH42" s="92"/>
      <c r="DI42" s="92"/>
      <c r="DJ42" s="92"/>
      <c r="DK42" s="92"/>
      <c r="DL42" s="92"/>
      <c r="DM42" s="92"/>
      <c r="DN42" s="92"/>
      <c r="DO42" s="92"/>
      <c r="DP42" s="92"/>
      <c r="DQ42" s="92"/>
    </row>
    <row r="43" spans="1:121" s="91" customFormat="1" ht="28" customHeight="1" x14ac:dyDescent="0.3">
      <c r="A43" s="15"/>
      <c r="B43" s="24"/>
      <c r="C43" s="69" t="s">
        <v>52</v>
      </c>
      <c r="D43" s="117"/>
      <c r="E43" s="71"/>
      <c r="F43" s="71"/>
      <c r="G43" s="71"/>
      <c r="H43" s="71"/>
      <c r="I43" s="71"/>
      <c r="J43" s="173"/>
      <c r="K43" s="173"/>
      <c r="L43" s="173"/>
      <c r="M43" s="173"/>
      <c r="N43" s="173"/>
      <c r="O43" s="173"/>
      <c r="P43" s="10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2"/>
      <c r="BR43" s="92"/>
      <c r="BS43" s="92"/>
      <c r="BT43" s="92"/>
      <c r="BU43" s="92"/>
      <c r="BV43" s="92"/>
      <c r="BW43" s="92"/>
      <c r="BX43" s="92"/>
      <c r="BY43" s="92"/>
      <c r="BZ43" s="92"/>
      <c r="CA43" s="92"/>
      <c r="CB43" s="92"/>
      <c r="CC43" s="92"/>
      <c r="CD43" s="92"/>
      <c r="CE43" s="92"/>
      <c r="CF43" s="92"/>
      <c r="CG43" s="92"/>
      <c r="CH43" s="92"/>
      <c r="CI43" s="92"/>
      <c r="CJ43" s="92"/>
      <c r="CK43" s="92"/>
      <c r="CL43" s="92"/>
      <c r="CM43" s="92"/>
      <c r="CN43" s="92"/>
      <c r="CO43" s="92"/>
      <c r="CP43" s="92"/>
      <c r="CQ43" s="92"/>
      <c r="CR43" s="92"/>
      <c r="CS43" s="92"/>
      <c r="CT43" s="92"/>
      <c r="CU43" s="92"/>
      <c r="CV43" s="92"/>
      <c r="CW43" s="92"/>
      <c r="CX43" s="92"/>
      <c r="CY43" s="92"/>
      <c r="CZ43" s="92"/>
      <c r="DA43" s="92"/>
      <c r="DB43" s="92"/>
      <c r="DC43" s="92"/>
      <c r="DD43" s="92"/>
      <c r="DE43" s="92"/>
      <c r="DF43" s="92"/>
      <c r="DG43" s="92"/>
      <c r="DH43" s="92"/>
      <c r="DI43" s="92"/>
      <c r="DJ43" s="92"/>
      <c r="DK43" s="92"/>
      <c r="DL43" s="92"/>
      <c r="DM43" s="92"/>
      <c r="DN43" s="92"/>
      <c r="DO43" s="92"/>
      <c r="DP43" s="92"/>
      <c r="DQ43" s="92"/>
    </row>
    <row r="44" spans="1:121" s="91" customFormat="1" ht="14.5" x14ac:dyDescent="0.3">
      <c r="A44" s="15"/>
      <c r="B44" s="24"/>
      <c r="C44" s="137" t="s">
        <v>40</v>
      </c>
      <c r="D44" s="116"/>
      <c r="E44" s="72"/>
      <c r="F44" s="72"/>
      <c r="G44" s="72"/>
      <c r="H44" s="72"/>
      <c r="I44" s="72"/>
      <c r="J44" s="173"/>
      <c r="K44" s="173"/>
      <c r="L44" s="173"/>
      <c r="M44" s="173"/>
      <c r="N44" s="173"/>
      <c r="O44" s="173"/>
      <c r="P44" s="10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2"/>
      <c r="BR44" s="92"/>
      <c r="BS44" s="92"/>
      <c r="BT44" s="92"/>
      <c r="BU44" s="92"/>
      <c r="BV44" s="92"/>
      <c r="BW44" s="92"/>
      <c r="BX44" s="92"/>
      <c r="BY44" s="92"/>
      <c r="BZ44" s="92"/>
      <c r="CA44" s="92"/>
      <c r="CB44" s="92"/>
      <c r="CC44" s="92"/>
      <c r="CD44" s="92"/>
      <c r="CE44" s="92"/>
      <c r="CF44" s="92"/>
      <c r="CG44" s="92"/>
      <c r="CH44" s="92"/>
      <c r="CI44" s="92"/>
      <c r="CJ44" s="92"/>
      <c r="CK44" s="92"/>
      <c r="CL44" s="92"/>
      <c r="CM44" s="92"/>
      <c r="CN44" s="92"/>
      <c r="CO44" s="92"/>
      <c r="CP44" s="92"/>
      <c r="CQ44" s="92"/>
      <c r="CR44" s="92"/>
      <c r="CS44" s="92"/>
      <c r="CT44" s="92"/>
      <c r="CU44" s="92"/>
      <c r="CV44" s="92"/>
      <c r="CW44" s="92"/>
      <c r="CX44" s="92"/>
      <c r="CY44" s="92"/>
      <c r="CZ44" s="92"/>
      <c r="DA44" s="92"/>
      <c r="DB44" s="92"/>
      <c r="DC44" s="92"/>
      <c r="DD44" s="92"/>
      <c r="DE44" s="92"/>
      <c r="DF44" s="92"/>
      <c r="DG44" s="92"/>
      <c r="DH44" s="92"/>
      <c r="DI44" s="92"/>
      <c r="DJ44" s="92"/>
      <c r="DK44" s="92"/>
      <c r="DL44" s="92"/>
      <c r="DM44" s="92"/>
      <c r="DN44" s="92"/>
      <c r="DO44" s="92"/>
      <c r="DP44" s="92"/>
      <c r="DQ44" s="92"/>
    </row>
    <row r="45" spans="1:121" s="91" customFormat="1" ht="28" customHeight="1" x14ac:dyDescent="0.3">
      <c r="A45" s="15"/>
      <c r="B45" s="24"/>
      <c r="C45" s="69" t="s">
        <v>53</v>
      </c>
      <c r="D45" s="117"/>
      <c r="E45" s="71"/>
      <c r="F45" s="71"/>
      <c r="G45" s="71"/>
      <c r="H45" s="71"/>
      <c r="I45" s="71"/>
      <c r="J45" s="173" t="s">
        <v>54</v>
      </c>
      <c r="K45" s="173"/>
      <c r="L45" s="173"/>
      <c r="M45" s="173"/>
      <c r="N45" s="173"/>
      <c r="O45" s="173"/>
      <c r="P45" s="10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2"/>
      <c r="BR45" s="92"/>
      <c r="BS45" s="92"/>
      <c r="BT45" s="92"/>
      <c r="BU45" s="92"/>
      <c r="BV45" s="92"/>
      <c r="BW45" s="92"/>
      <c r="BX45" s="92"/>
      <c r="BY45" s="92"/>
      <c r="BZ45" s="92"/>
      <c r="CA45" s="92"/>
      <c r="CB45" s="92"/>
      <c r="CC45" s="92"/>
      <c r="CD45" s="92"/>
      <c r="CE45" s="92"/>
      <c r="CF45" s="92"/>
      <c r="CG45" s="92"/>
      <c r="CH45" s="92"/>
      <c r="CI45" s="92"/>
      <c r="CJ45" s="92"/>
      <c r="CK45" s="92"/>
      <c r="CL45" s="92"/>
      <c r="CM45" s="92"/>
      <c r="CN45" s="92"/>
      <c r="CO45" s="92"/>
      <c r="CP45" s="92"/>
      <c r="CQ45" s="92"/>
      <c r="CR45" s="92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2"/>
      <c r="DD45" s="92"/>
      <c r="DE45" s="92"/>
      <c r="DF45" s="92"/>
      <c r="DG45" s="92"/>
      <c r="DH45" s="92"/>
      <c r="DI45" s="92"/>
      <c r="DJ45" s="92"/>
      <c r="DK45" s="92"/>
      <c r="DL45" s="92"/>
      <c r="DM45" s="92"/>
      <c r="DN45" s="92"/>
      <c r="DO45" s="92"/>
      <c r="DP45" s="92"/>
      <c r="DQ45" s="92"/>
    </row>
    <row r="46" spans="1:121" s="91" customFormat="1" ht="14.5" x14ac:dyDescent="0.3">
      <c r="A46" s="15"/>
      <c r="B46" s="24"/>
      <c r="C46" s="137" t="s">
        <v>40</v>
      </c>
      <c r="D46" s="116"/>
      <c r="E46" s="72"/>
      <c r="F46" s="72"/>
      <c r="G46" s="72"/>
      <c r="H46" s="72"/>
      <c r="I46" s="72"/>
      <c r="J46" s="173"/>
      <c r="K46" s="173"/>
      <c r="L46" s="173"/>
      <c r="M46" s="173"/>
      <c r="N46" s="173"/>
      <c r="O46" s="173"/>
      <c r="P46" s="10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  <c r="BS46" s="92"/>
      <c r="BT46" s="92"/>
      <c r="BU46" s="92"/>
      <c r="BV46" s="92"/>
      <c r="BW46" s="92"/>
      <c r="BX46" s="92"/>
      <c r="BY46" s="92"/>
      <c r="BZ46" s="92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2"/>
      <c r="CP46" s="92"/>
      <c r="CQ46" s="92"/>
      <c r="CR46" s="92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2"/>
      <c r="DD46" s="92"/>
      <c r="DE46" s="92"/>
      <c r="DF46" s="92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</row>
    <row r="47" spans="1:121" s="91" customFormat="1" ht="28" customHeight="1" x14ac:dyDescent="0.3">
      <c r="A47" s="15"/>
      <c r="B47" s="24"/>
      <c r="C47" s="135" t="s">
        <v>55</v>
      </c>
      <c r="D47" s="117"/>
      <c r="E47" s="71"/>
      <c r="F47" s="71"/>
      <c r="G47" s="71"/>
      <c r="H47" s="71"/>
      <c r="I47" s="71"/>
      <c r="J47" s="173" t="s">
        <v>56</v>
      </c>
      <c r="K47" s="173"/>
      <c r="L47" s="173"/>
      <c r="M47" s="173"/>
      <c r="N47" s="173"/>
      <c r="O47" s="173"/>
      <c r="P47" s="10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2"/>
      <c r="BR47" s="92"/>
      <c r="BS47" s="92"/>
      <c r="BT47" s="92"/>
      <c r="BU47" s="92"/>
      <c r="BV47" s="92"/>
      <c r="BW47" s="92"/>
      <c r="BX47" s="92"/>
      <c r="BY47" s="92"/>
      <c r="BZ47" s="92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2"/>
      <c r="CP47" s="92"/>
      <c r="CQ47" s="92"/>
      <c r="CR47" s="92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2"/>
      <c r="DD47" s="92"/>
      <c r="DE47" s="92"/>
      <c r="DF47" s="92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</row>
    <row r="48" spans="1:121" s="91" customFormat="1" ht="14.5" x14ac:dyDescent="0.3">
      <c r="A48" s="15"/>
      <c r="B48" s="24"/>
      <c r="C48" s="137" t="s">
        <v>40</v>
      </c>
      <c r="D48" s="116"/>
      <c r="E48" s="72"/>
      <c r="F48" s="72"/>
      <c r="G48" s="72"/>
      <c r="H48" s="72"/>
      <c r="I48" s="72"/>
      <c r="J48" s="173"/>
      <c r="K48" s="173"/>
      <c r="L48" s="173"/>
      <c r="M48" s="173"/>
      <c r="N48" s="173"/>
      <c r="O48" s="173"/>
      <c r="P48" s="10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2"/>
      <c r="BY48" s="92"/>
      <c r="BZ48" s="92"/>
      <c r="CA48" s="92"/>
      <c r="CB48" s="92"/>
      <c r="CC48" s="92"/>
      <c r="CD48" s="92"/>
      <c r="CE48" s="92"/>
      <c r="CF48" s="92"/>
      <c r="CG48" s="92"/>
      <c r="CH48" s="92"/>
      <c r="CI48" s="92"/>
      <c r="CJ48" s="92"/>
      <c r="CK48" s="92"/>
      <c r="CL48" s="92"/>
      <c r="CM48" s="92"/>
      <c r="CN48" s="92"/>
      <c r="CO48" s="92"/>
      <c r="CP48" s="92"/>
      <c r="CQ48" s="92"/>
      <c r="CR48" s="92"/>
      <c r="CS48" s="92"/>
      <c r="CT48" s="92"/>
      <c r="CU48" s="92"/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2"/>
      <c r="DH48" s="92"/>
      <c r="DI48" s="92"/>
      <c r="DJ48" s="92"/>
      <c r="DK48" s="92"/>
      <c r="DL48" s="92"/>
      <c r="DM48" s="92"/>
      <c r="DN48" s="92"/>
      <c r="DO48" s="92"/>
      <c r="DP48" s="92"/>
      <c r="DQ48" s="92"/>
    </row>
    <row r="49" spans="1:121" s="91" customFormat="1" ht="28" customHeight="1" x14ac:dyDescent="0.3">
      <c r="A49" s="15"/>
      <c r="B49" s="24"/>
      <c r="C49" s="69" t="s">
        <v>57</v>
      </c>
      <c r="D49" s="117"/>
      <c r="E49" s="71"/>
      <c r="F49" s="71"/>
      <c r="G49" s="71"/>
      <c r="H49" s="71"/>
      <c r="I49" s="71"/>
      <c r="J49" s="173" t="s">
        <v>58</v>
      </c>
      <c r="K49" s="173"/>
      <c r="L49" s="173"/>
      <c r="M49" s="173"/>
      <c r="N49" s="173"/>
      <c r="O49" s="173"/>
      <c r="P49" s="10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2"/>
      <c r="BR49" s="92"/>
      <c r="BS49" s="92"/>
      <c r="BT49" s="92"/>
      <c r="BU49" s="92"/>
      <c r="BV49" s="92"/>
      <c r="BW49" s="92"/>
      <c r="BX49" s="92"/>
      <c r="BY49" s="92"/>
      <c r="BZ49" s="92"/>
      <c r="CA49" s="92"/>
      <c r="CB49" s="92"/>
      <c r="CC49" s="92"/>
      <c r="CD49" s="92"/>
      <c r="CE49" s="92"/>
      <c r="CF49" s="92"/>
      <c r="CG49" s="92"/>
      <c r="CH49" s="92"/>
      <c r="CI49" s="92"/>
      <c r="CJ49" s="92"/>
      <c r="CK49" s="92"/>
      <c r="CL49" s="92"/>
      <c r="CM49" s="92"/>
      <c r="CN49" s="92"/>
      <c r="CO49" s="92"/>
      <c r="CP49" s="92"/>
      <c r="CQ49" s="92"/>
      <c r="CR49" s="92"/>
      <c r="CS49" s="92"/>
      <c r="CT49" s="92"/>
      <c r="CU49" s="92"/>
      <c r="CV49" s="92"/>
      <c r="CW49" s="92"/>
      <c r="CX49" s="92"/>
      <c r="CY49" s="92"/>
      <c r="CZ49" s="92"/>
      <c r="DA49" s="92"/>
      <c r="DB49" s="92"/>
      <c r="DC49" s="92"/>
      <c r="DD49" s="92"/>
      <c r="DE49" s="92"/>
      <c r="DF49" s="92"/>
      <c r="DG49" s="92"/>
      <c r="DH49" s="92"/>
      <c r="DI49" s="92"/>
      <c r="DJ49" s="92"/>
      <c r="DK49" s="92"/>
      <c r="DL49" s="92"/>
      <c r="DM49" s="92"/>
      <c r="DN49" s="92"/>
      <c r="DO49" s="92"/>
      <c r="DP49" s="92"/>
      <c r="DQ49" s="92"/>
    </row>
    <row r="50" spans="1:121" s="91" customFormat="1" ht="14.5" x14ac:dyDescent="0.3">
      <c r="A50" s="15"/>
      <c r="B50" s="24"/>
      <c r="C50" s="137" t="s">
        <v>40</v>
      </c>
      <c r="D50" s="116"/>
      <c r="E50" s="72"/>
      <c r="F50" s="72"/>
      <c r="G50" s="72"/>
      <c r="H50" s="72"/>
      <c r="I50" s="72"/>
      <c r="J50" s="173"/>
      <c r="K50" s="173"/>
      <c r="L50" s="173"/>
      <c r="M50" s="173"/>
      <c r="N50" s="173"/>
      <c r="O50" s="173"/>
      <c r="P50" s="10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2"/>
      <c r="BR50" s="92"/>
      <c r="BS50" s="92"/>
      <c r="BT50" s="92"/>
      <c r="BU50" s="92"/>
      <c r="BV50" s="92"/>
      <c r="BW50" s="92"/>
      <c r="BX50" s="92"/>
      <c r="BY50" s="92"/>
      <c r="BZ50" s="92"/>
      <c r="CA50" s="92"/>
      <c r="CB50" s="92"/>
      <c r="CC50" s="92"/>
      <c r="CD50" s="92"/>
      <c r="CE50" s="92"/>
      <c r="CF50" s="92"/>
      <c r="CG50" s="92"/>
      <c r="CH50" s="92"/>
      <c r="CI50" s="92"/>
      <c r="CJ50" s="92"/>
      <c r="CK50" s="92"/>
      <c r="CL50" s="92"/>
      <c r="CM50" s="92"/>
      <c r="CN50" s="92"/>
      <c r="CO50" s="92"/>
      <c r="CP50" s="92"/>
      <c r="CQ50" s="92"/>
      <c r="CR50" s="92"/>
      <c r="CS50" s="92"/>
      <c r="CT50" s="92"/>
      <c r="CU50" s="92"/>
      <c r="CV50" s="92"/>
      <c r="CW50" s="92"/>
      <c r="CX50" s="92"/>
      <c r="CY50" s="92"/>
      <c r="CZ50" s="92"/>
      <c r="DA50" s="92"/>
      <c r="DB50" s="92"/>
      <c r="DC50" s="92"/>
      <c r="DD50" s="92"/>
      <c r="DE50" s="92"/>
      <c r="DF50" s="92"/>
      <c r="DG50" s="92"/>
      <c r="DH50" s="92"/>
      <c r="DI50" s="92"/>
      <c r="DJ50" s="92"/>
      <c r="DK50" s="92"/>
      <c r="DL50" s="92"/>
      <c r="DM50" s="92"/>
      <c r="DN50" s="92"/>
      <c r="DO50" s="92"/>
      <c r="DP50" s="92"/>
      <c r="DQ50" s="92"/>
    </row>
    <row r="51" spans="1:121" s="91" customFormat="1" ht="28" customHeight="1" x14ac:dyDescent="0.3">
      <c r="A51" s="15"/>
      <c r="B51" s="24"/>
      <c r="C51" s="69" t="s">
        <v>59</v>
      </c>
      <c r="D51" s="117"/>
      <c r="E51" s="71"/>
      <c r="F51" s="71"/>
      <c r="G51" s="71"/>
      <c r="H51" s="71"/>
      <c r="I51" s="71"/>
      <c r="J51" s="173"/>
      <c r="K51" s="173"/>
      <c r="L51" s="173"/>
      <c r="M51" s="173"/>
      <c r="N51" s="173"/>
      <c r="O51" s="173"/>
      <c r="P51" s="10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2"/>
      <c r="BR51" s="92"/>
      <c r="BS51" s="92"/>
      <c r="BT51" s="92"/>
      <c r="BU51" s="92"/>
      <c r="BV51" s="92"/>
      <c r="BW51" s="92"/>
      <c r="BX51" s="92"/>
      <c r="BY51" s="92"/>
      <c r="BZ51" s="92"/>
      <c r="CA51" s="92"/>
      <c r="CB51" s="92"/>
      <c r="CC51" s="92"/>
      <c r="CD51" s="92"/>
      <c r="CE51" s="92"/>
      <c r="CF51" s="92"/>
      <c r="CG51" s="92"/>
      <c r="CH51" s="92"/>
      <c r="CI51" s="92"/>
      <c r="CJ51" s="92"/>
      <c r="CK51" s="92"/>
      <c r="CL51" s="92"/>
      <c r="CM51" s="92"/>
      <c r="CN51" s="92"/>
      <c r="CO51" s="92"/>
      <c r="CP51" s="92"/>
      <c r="CQ51" s="92"/>
      <c r="CR51" s="92"/>
      <c r="CS51" s="92"/>
      <c r="CT51" s="92"/>
      <c r="CU51" s="92"/>
      <c r="CV51" s="92"/>
      <c r="CW51" s="92"/>
      <c r="CX51" s="92"/>
      <c r="CY51" s="92"/>
      <c r="CZ51" s="92"/>
      <c r="DA51" s="92"/>
      <c r="DB51" s="92"/>
      <c r="DC51" s="92"/>
      <c r="DD51" s="92"/>
      <c r="DE51" s="92"/>
      <c r="DF51" s="92"/>
      <c r="DG51" s="92"/>
      <c r="DH51" s="92"/>
      <c r="DI51" s="92"/>
      <c r="DJ51" s="92"/>
      <c r="DK51" s="92"/>
      <c r="DL51" s="92"/>
      <c r="DM51" s="92"/>
      <c r="DN51" s="92"/>
      <c r="DO51" s="92"/>
      <c r="DP51" s="92"/>
      <c r="DQ51" s="92"/>
    </row>
    <row r="52" spans="1:121" s="91" customFormat="1" ht="14.5" x14ac:dyDescent="0.3">
      <c r="A52" s="15"/>
      <c r="B52" s="24"/>
      <c r="C52" s="137" t="s">
        <v>40</v>
      </c>
      <c r="D52" s="116"/>
      <c r="E52" s="72"/>
      <c r="F52" s="72"/>
      <c r="G52" s="72"/>
      <c r="H52" s="72"/>
      <c r="I52" s="72"/>
      <c r="J52" s="173"/>
      <c r="K52" s="173"/>
      <c r="L52" s="173"/>
      <c r="M52" s="173"/>
      <c r="N52" s="173"/>
      <c r="O52" s="173"/>
      <c r="P52" s="10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2"/>
      <c r="BR52" s="92"/>
      <c r="BS52" s="92"/>
      <c r="BT52" s="92"/>
      <c r="BU52" s="92"/>
      <c r="BV52" s="92"/>
      <c r="BW52" s="92"/>
      <c r="BX52" s="92"/>
      <c r="BY52" s="92"/>
      <c r="BZ52" s="92"/>
      <c r="CA52" s="92"/>
      <c r="CB52" s="92"/>
      <c r="CC52" s="92"/>
      <c r="CD52" s="92"/>
      <c r="CE52" s="92"/>
      <c r="CF52" s="92"/>
      <c r="CG52" s="92"/>
      <c r="CH52" s="92"/>
      <c r="CI52" s="92"/>
      <c r="CJ52" s="92"/>
      <c r="CK52" s="92"/>
      <c r="CL52" s="92"/>
      <c r="CM52" s="92"/>
      <c r="CN52" s="92"/>
      <c r="CO52" s="92"/>
      <c r="CP52" s="92"/>
      <c r="CQ52" s="92"/>
      <c r="CR52" s="92"/>
      <c r="CS52" s="92"/>
      <c r="CT52" s="92"/>
      <c r="CU52" s="92"/>
      <c r="CV52" s="92"/>
      <c r="CW52" s="92"/>
      <c r="CX52" s="92"/>
      <c r="CY52" s="92"/>
      <c r="CZ52" s="92"/>
      <c r="DA52" s="92"/>
      <c r="DB52" s="92"/>
      <c r="DC52" s="92"/>
      <c r="DD52" s="92"/>
      <c r="DE52" s="92"/>
      <c r="DF52" s="92"/>
      <c r="DG52" s="92"/>
      <c r="DH52" s="92"/>
      <c r="DI52" s="92"/>
      <c r="DJ52" s="92"/>
      <c r="DK52" s="92"/>
      <c r="DL52" s="92"/>
      <c r="DM52" s="92"/>
      <c r="DN52" s="92"/>
      <c r="DO52" s="92"/>
      <c r="DP52" s="92"/>
      <c r="DQ52" s="92"/>
    </row>
    <row r="53" spans="1:121" s="91" customFormat="1" ht="28" customHeight="1" x14ac:dyDescent="0.3">
      <c r="A53" s="15"/>
      <c r="B53" s="24"/>
      <c r="C53" s="69" t="s">
        <v>60</v>
      </c>
      <c r="D53" s="117"/>
      <c r="E53" s="71"/>
      <c r="F53" s="71"/>
      <c r="G53" s="71"/>
      <c r="H53" s="71"/>
      <c r="I53" s="71"/>
      <c r="J53" s="173"/>
      <c r="K53" s="173"/>
      <c r="L53" s="173"/>
      <c r="M53" s="173"/>
      <c r="N53" s="173"/>
      <c r="O53" s="173"/>
      <c r="P53" s="10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W53" s="92"/>
      <c r="BX53" s="92"/>
      <c r="BY53" s="92"/>
      <c r="BZ53" s="92"/>
      <c r="CA53" s="92"/>
      <c r="CB53" s="92"/>
      <c r="CC53" s="92"/>
      <c r="CD53" s="92"/>
      <c r="CE53" s="92"/>
      <c r="CF53" s="92"/>
      <c r="CG53" s="92"/>
      <c r="CH53" s="92"/>
      <c r="CI53" s="92"/>
      <c r="CJ53" s="92"/>
      <c r="CK53" s="92"/>
      <c r="CL53" s="92"/>
      <c r="CM53" s="92"/>
      <c r="CN53" s="92"/>
      <c r="CO53" s="92"/>
      <c r="CP53" s="92"/>
      <c r="CQ53" s="92"/>
      <c r="CR53" s="92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2"/>
      <c r="DE53" s="92"/>
      <c r="DF53" s="92"/>
      <c r="DG53" s="92"/>
      <c r="DH53" s="92"/>
      <c r="DI53" s="92"/>
      <c r="DJ53" s="92"/>
      <c r="DK53" s="92"/>
      <c r="DL53" s="92"/>
      <c r="DM53" s="92"/>
      <c r="DN53" s="92"/>
      <c r="DO53" s="92"/>
      <c r="DP53" s="92"/>
      <c r="DQ53" s="92"/>
    </row>
    <row r="54" spans="1:121" s="91" customFormat="1" ht="14.5" x14ac:dyDescent="0.3">
      <c r="A54" s="15"/>
      <c r="B54" s="24"/>
      <c r="C54" s="137" t="s">
        <v>40</v>
      </c>
      <c r="D54" s="116"/>
      <c r="E54" s="72"/>
      <c r="F54" s="72"/>
      <c r="G54" s="72"/>
      <c r="H54" s="72"/>
      <c r="I54" s="72"/>
      <c r="J54" s="173"/>
      <c r="K54" s="173"/>
      <c r="L54" s="173"/>
      <c r="M54" s="173"/>
      <c r="N54" s="173"/>
      <c r="O54" s="173"/>
      <c r="P54" s="10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92"/>
      <c r="BP54" s="92"/>
      <c r="BQ54" s="92"/>
      <c r="BR54" s="92"/>
      <c r="BS54" s="92"/>
      <c r="BT54" s="92"/>
      <c r="BU54" s="92"/>
      <c r="BV54" s="92"/>
      <c r="BW54" s="92"/>
      <c r="BX54" s="92"/>
      <c r="BY54" s="92"/>
      <c r="BZ54" s="92"/>
      <c r="CA54" s="92"/>
      <c r="CB54" s="92"/>
      <c r="CC54" s="92"/>
      <c r="CD54" s="92"/>
      <c r="CE54" s="92"/>
      <c r="CF54" s="92"/>
      <c r="CG54" s="92"/>
      <c r="CH54" s="92"/>
      <c r="CI54" s="92"/>
      <c r="CJ54" s="92"/>
      <c r="CK54" s="92"/>
      <c r="CL54" s="92"/>
      <c r="CM54" s="92"/>
      <c r="CN54" s="92"/>
      <c r="CO54" s="92"/>
      <c r="CP54" s="92"/>
      <c r="CQ54" s="92"/>
      <c r="CR54" s="92"/>
      <c r="CS54" s="92"/>
      <c r="CT54" s="92"/>
      <c r="CU54" s="92"/>
      <c r="CV54" s="92"/>
      <c r="CW54" s="92"/>
      <c r="CX54" s="92"/>
      <c r="CY54" s="92"/>
      <c r="CZ54" s="92"/>
      <c r="DA54" s="92"/>
      <c r="DB54" s="92"/>
      <c r="DC54" s="92"/>
      <c r="DD54" s="92"/>
      <c r="DE54" s="92"/>
      <c r="DF54" s="92"/>
      <c r="DG54" s="92"/>
      <c r="DH54" s="92"/>
      <c r="DI54" s="92"/>
      <c r="DJ54" s="92"/>
      <c r="DK54" s="92"/>
      <c r="DL54" s="92"/>
      <c r="DM54" s="92"/>
      <c r="DN54" s="92"/>
      <c r="DO54" s="92"/>
      <c r="DP54" s="92"/>
      <c r="DQ54" s="92"/>
    </row>
    <row r="55" spans="1:121" s="91" customFormat="1" ht="28" customHeight="1" x14ac:dyDescent="0.3">
      <c r="A55" s="15"/>
      <c r="B55" s="24"/>
      <c r="C55" s="69" t="s">
        <v>61</v>
      </c>
      <c r="D55" s="117"/>
      <c r="E55" s="71"/>
      <c r="F55" s="71"/>
      <c r="G55" s="71"/>
      <c r="H55" s="71"/>
      <c r="I55" s="71"/>
      <c r="J55" s="173" t="s">
        <v>62</v>
      </c>
      <c r="K55" s="173"/>
      <c r="L55" s="173"/>
      <c r="M55" s="173"/>
      <c r="N55" s="173"/>
      <c r="O55" s="173"/>
      <c r="P55" s="10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  <c r="BO55" s="92"/>
      <c r="BP55" s="92"/>
      <c r="BQ55" s="92"/>
      <c r="BR55" s="92"/>
      <c r="BS55" s="92"/>
      <c r="BT55" s="92"/>
      <c r="BU55" s="92"/>
      <c r="BV55" s="92"/>
      <c r="BW55" s="92"/>
      <c r="BX55" s="92"/>
      <c r="BY55" s="92"/>
      <c r="BZ55" s="92"/>
      <c r="CA55" s="92"/>
      <c r="CB55" s="92"/>
      <c r="CC55" s="92"/>
      <c r="CD55" s="92"/>
      <c r="CE55" s="92"/>
      <c r="CF55" s="92"/>
      <c r="CG55" s="92"/>
      <c r="CH55" s="92"/>
      <c r="CI55" s="92"/>
      <c r="CJ55" s="92"/>
      <c r="CK55" s="92"/>
      <c r="CL55" s="92"/>
      <c r="CM55" s="92"/>
      <c r="CN55" s="92"/>
      <c r="CO55" s="92"/>
      <c r="CP55" s="92"/>
      <c r="CQ55" s="92"/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</row>
    <row r="56" spans="1:121" s="91" customFormat="1" ht="14.5" x14ac:dyDescent="0.3">
      <c r="A56" s="15"/>
      <c r="B56" s="24"/>
      <c r="C56" s="137" t="s">
        <v>40</v>
      </c>
      <c r="D56" s="116"/>
      <c r="E56" s="72"/>
      <c r="F56" s="72"/>
      <c r="G56" s="72"/>
      <c r="H56" s="72"/>
      <c r="I56" s="72"/>
      <c r="J56" s="173"/>
      <c r="K56" s="173"/>
      <c r="L56" s="173"/>
      <c r="M56" s="173"/>
      <c r="N56" s="173"/>
      <c r="O56" s="173"/>
      <c r="P56" s="10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O56" s="92"/>
      <c r="CP56" s="92"/>
      <c r="CQ56" s="92"/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  <c r="DJ56" s="92"/>
      <c r="DK56" s="92"/>
      <c r="DL56" s="92"/>
      <c r="DM56" s="92"/>
      <c r="DN56" s="92"/>
      <c r="DO56" s="92"/>
      <c r="DP56" s="92"/>
      <c r="DQ56" s="92"/>
    </row>
    <row r="57" spans="1:121" s="91" customFormat="1" ht="28" customHeight="1" x14ac:dyDescent="0.3">
      <c r="A57" s="15"/>
      <c r="B57" s="16"/>
      <c r="C57" s="109" t="s">
        <v>63</v>
      </c>
      <c r="D57" s="117"/>
      <c r="E57" s="71"/>
      <c r="F57" s="71"/>
      <c r="G57" s="71"/>
      <c r="H57" s="71"/>
      <c r="I57" s="71"/>
      <c r="J57" s="173"/>
      <c r="K57" s="173"/>
      <c r="L57" s="173"/>
      <c r="M57" s="173"/>
      <c r="N57" s="173"/>
      <c r="O57" s="173"/>
      <c r="P57" s="10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</row>
    <row r="58" spans="1:121" s="91" customFormat="1" ht="14.5" x14ac:dyDescent="0.3">
      <c r="A58" s="15"/>
      <c r="B58" s="16"/>
      <c r="C58" s="137" t="s">
        <v>40</v>
      </c>
      <c r="D58" s="116"/>
      <c r="E58" s="72"/>
      <c r="F58" s="72"/>
      <c r="G58" s="72"/>
      <c r="H58" s="72"/>
      <c r="I58" s="72"/>
      <c r="J58" s="173"/>
      <c r="K58" s="173"/>
      <c r="L58" s="173"/>
      <c r="M58" s="173"/>
      <c r="N58" s="173"/>
      <c r="O58" s="173"/>
      <c r="P58" s="10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92"/>
      <c r="CG58" s="92"/>
      <c r="CH58" s="92"/>
      <c r="CI58" s="92"/>
      <c r="CJ58" s="92"/>
      <c r="CK58" s="92"/>
      <c r="CL58" s="92"/>
      <c r="CM58" s="92"/>
      <c r="CN58" s="92"/>
      <c r="CO58" s="92"/>
      <c r="CP58" s="92"/>
      <c r="CQ58" s="92"/>
      <c r="CR58" s="92"/>
      <c r="CS58" s="92"/>
      <c r="CT58" s="92"/>
      <c r="CU58" s="92"/>
      <c r="CV58" s="92"/>
      <c r="CW58" s="92"/>
      <c r="CX58" s="92"/>
      <c r="CY58" s="92"/>
      <c r="CZ58" s="92"/>
      <c r="DA58" s="92"/>
      <c r="DB58" s="92"/>
      <c r="DC58" s="92"/>
      <c r="DD58" s="92"/>
      <c r="DE58" s="92"/>
      <c r="DF58" s="92"/>
      <c r="DG58" s="92"/>
      <c r="DH58" s="92"/>
      <c r="DI58" s="92"/>
      <c r="DJ58" s="92"/>
      <c r="DK58" s="92"/>
      <c r="DL58" s="92"/>
      <c r="DM58" s="92"/>
      <c r="DN58" s="92"/>
      <c r="DO58" s="92"/>
      <c r="DP58" s="92"/>
      <c r="DQ58" s="92"/>
    </row>
    <row r="59" spans="1:121" s="91" customFormat="1" ht="28" customHeight="1" x14ac:dyDescent="0.3">
      <c r="A59" s="31"/>
      <c r="B59" s="24"/>
      <c r="C59" s="109" t="s">
        <v>64</v>
      </c>
      <c r="D59" s="117"/>
      <c r="E59" s="71"/>
      <c r="F59" s="71"/>
      <c r="G59" s="71"/>
      <c r="H59" s="71"/>
      <c r="I59" s="71"/>
      <c r="J59" s="173" t="s">
        <v>65</v>
      </c>
      <c r="K59" s="173"/>
      <c r="L59" s="173"/>
      <c r="M59" s="173"/>
      <c r="N59" s="173"/>
      <c r="O59" s="173"/>
      <c r="P59" s="10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92"/>
      <c r="BL59" s="92"/>
      <c r="BM59" s="92"/>
      <c r="BN59" s="92"/>
      <c r="BO59" s="92"/>
      <c r="BP59" s="92"/>
      <c r="BQ59" s="92"/>
      <c r="BR59" s="92"/>
      <c r="BS59" s="92"/>
      <c r="BT59" s="92"/>
      <c r="BU59" s="92"/>
      <c r="BV59" s="92"/>
      <c r="BW59" s="92"/>
      <c r="BX59" s="92"/>
      <c r="BY59" s="92"/>
      <c r="BZ59" s="92"/>
      <c r="CA59" s="92"/>
      <c r="CB59" s="92"/>
      <c r="CC59" s="92"/>
      <c r="CD59" s="92"/>
      <c r="CE59" s="92"/>
      <c r="CF59" s="92"/>
      <c r="CG59" s="92"/>
      <c r="CH59" s="92"/>
      <c r="CI59" s="92"/>
      <c r="CJ59" s="92"/>
      <c r="CK59" s="92"/>
      <c r="CL59" s="92"/>
      <c r="CM59" s="92"/>
      <c r="CN59" s="92"/>
      <c r="CO59" s="92"/>
      <c r="CP59" s="92"/>
      <c r="CQ59" s="92"/>
      <c r="CR59" s="92"/>
      <c r="CS59" s="92"/>
      <c r="CT59" s="92"/>
      <c r="CU59" s="92"/>
      <c r="CV59" s="92"/>
      <c r="CW59" s="92"/>
      <c r="CX59" s="92"/>
      <c r="CY59" s="92"/>
      <c r="CZ59" s="92"/>
      <c r="DA59" s="92"/>
      <c r="DB59" s="92"/>
      <c r="DC59" s="92"/>
      <c r="DD59" s="92"/>
      <c r="DE59" s="92"/>
      <c r="DF59" s="92"/>
      <c r="DG59" s="92"/>
      <c r="DH59" s="92"/>
      <c r="DI59" s="92"/>
      <c r="DJ59" s="92"/>
      <c r="DK59" s="92"/>
      <c r="DL59" s="92"/>
      <c r="DM59" s="92"/>
      <c r="DN59" s="92"/>
      <c r="DO59" s="92"/>
      <c r="DP59" s="92"/>
      <c r="DQ59" s="92"/>
    </row>
    <row r="60" spans="1:121" s="91" customFormat="1" ht="14.5" x14ac:dyDescent="0.3">
      <c r="A60" s="31"/>
      <c r="B60" s="24"/>
      <c r="C60" s="137" t="s">
        <v>40</v>
      </c>
      <c r="D60" s="118"/>
      <c r="E60" s="72"/>
      <c r="F60" s="72"/>
      <c r="G60" s="72"/>
      <c r="H60" s="72"/>
      <c r="I60" s="72"/>
      <c r="J60" s="173"/>
      <c r="K60" s="173"/>
      <c r="L60" s="173"/>
      <c r="M60" s="173"/>
      <c r="N60" s="173"/>
      <c r="O60" s="173"/>
      <c r="P60" s="10"/>
      <c r="Q60" s="101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92"/>
      <c r="BG60" s="92"/>
      <c r="BH60" s="92"/>
      <c r="BI60" s="92"/>
      <c r="BJ60" s="92"/>
      <c r="BK60" s="92"/>
      <c r="BL60" s="92"/>
      <c r="BM60" s="92"/>
      <c r="BN60" s="92"/>
      <c r="BO60" s="92"/>
      <c r="BP60" s="92"/>
      <c r="BQ60" s="92"/>
      <c r="BR60" s="92"/>
      <c r="BS60" s="92"/>
      <c r="BT60" s="92"/>
      <c r="BU60" s="92"/>
      <c r="BV60" s="92"/>
      <c r="BW60" s="92"/>
      <c r="BX60" s="92"/>
      <c r="BY60" s="92"/>
      <c r="BZ60" s="92"/>
      <c r="CA60" s="92"/>
      <c r="CB60" s="92"/>
      <c r="CC60" s="92"/>
      <c r="CD60" s="92"/>
      <c r="CE60" s="92"/>
      <c r="CF60" s="92"/>
      <c r="CG60" s="92"/>
      <c r="CH60" s="92"/>
      <c r="CI60" s="92"/>
      <c r="CJ60" s="92"/>
      <c r="CK60" s="92"/>
      <c r="CL60" s="92"/>
      <c r="CM60" s="92"/>
      <c r="CN60" s="92"/>
      <c r="CO60" s="92"/>
      <c r="CP60" s="92"/>
      <c r="CQ60" s="92"/>
      <c r="CR60" s="92"/>
      <c r="CS60" s="92"/>
      <c r="CT60" s="92"/>
      <c r="CU60" s="92"/>
      <c r="CV60" s="92"/>
      <c r="CW60" s="92"/>
      <c r="CX60" s="92"/>
      <c r="CY60" s="92"/>
      <c r="CZ60" s="92"/>
      <c r="DA60" s="92"/>
      <c r="DB60" s="92"/>
      <c r="DC60" s="92"/>
      <c r="DD60" s="92"/>
      <c r="DE60" s="92"/>
      <c r="DF60" s="92"/>
      <c r="DG60" s="92"/>
      <c r="DH60" s="92"/>
      <c r="DI60" s="92"/>
      <c r="DJ60" s="92"/>
      <c r="DK60" s="92"/>
      <c r="DL60" s="92"/>
      <c r="DM60" s="92"/>
      <c r="DN60" s="92"/>
      <c r="DO60" s="92"/>
      <c r="DP60" s="92"/>
      <c r="DQ60" s="92"/>
    </row>
    <row r="61" spans="1:121" s="91" customFormat="1" x14ac:dyDescent="0.3">
      <c r="A61" s="31"/>
      <c r="B61" s="24"/>
      <c r="C61" s="73" t="s">
        <v>66</v>
      </c>
      <c r="D61" s="74" t="str">
        <f>IF(D25+D27+D29+D31+D33+D35+D37+D39+D41+D43+D45+D47+D49+D51+D53+D55+D57+D59&gt;0,D25+D27+D29+D31+D33+D35+D37+D39+D41+D43+D45+D47+D49+D51+D53+D55+D57+D59,"")</f>
        <v/>
      </c>
      <c r="E61" s="74" t="str">
        <f t="shared" ref="E61:I61" si="2">IF(E25+E27+E29+E31+E33+E35+E37+E39+E41+E43+E45+E47+E49+E51+E53+E55+E57+E59&gt;0,E25+E27+E29+E31+E33+E35+E37+E39+E41+E43+E45+E47+E49+E51+E53+E55+E57+E59,"")</f>
        <v/>
      </c>
      <c r="F61" s="74" t="str">
        <f t="shared" si="2"/>
        <v/>
      </c>
      <c r="G61" s="74" t="str">
        <f t="shared" si="2"/>
        <v/>
      </c>
      <c r="H61" s="74" t="str">
        <f t="shared" si="2"/>
        <v/>
      </c>
      <c r="I61" s="74" t="str">
        <f t="shared" si="2"/>
        <v/>
      </c>
      <c r="J61" s="75"/>
      <c r="K61" s="75"/>
      <c r="L61" s="75"/>
      <c r="M61" s="75"/>
      <c r="N61" s="75"/>
      <c r="O61" s="75"/>
      <c r="P61" s="10"/>
      <c r="Q61" s="10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92"/>
      <c r="BG61" s="92"/>
      <c r="BH61" s="92"/>
      <c r="BI61" s="92"/>
      <c r="BJ61" s="92"/>
      <c r="BK61" s="92"/>
      <c r="BL61" s="92"/>
      <c r="BM61" s="92"/>
      <c r="BN61" s="92"/>
      <c r="BO61" s="92"/>
      <c r="BP61" s="92"/>
      <c r="BQ61" s="92"/>
      <c r="BR61" s="92"/>
      <c r="BS61" s="92"/>
      <c r="BT61" s="92"/>
      <c r="BU61" s="92"/>
      <c r="BV61" s="92"/>
      <c r="BW61" s="92"/>
      <c r="BX61" s="92"/>
      <c r="BY61" s="92"/>
      <c r="BZ61" s="92"/>
      <c r="CA61" s="92"/>
      <c r="CB61" s="92"/>
      <c r="CC61" s="92"/>
      <c r="CD61" s="92"/>
      <c r="CE61" s="92"/>
      <c r="CF61" s="92"/>
      <c r="CG61" s="92"/>
      <c r="CH61" s="92"/>
      <c r="CI61" s="92"/>
      <c r="CJ61" s="92"/>
      <c r="CK61" s="92"/>
      <c r="CL61" s="92"/>
      <c r="CM61" s="92"/>
      <c r="CN61" s="92"/>
      <c r="CO61" s="92"/>
      <c r="CP61" s="92"/>
      <c r="CQ61" s="92"/>
      <c r="CR61" s="92"/>
      <c r="CS61" s="92"/>
      <c r="CT61" s="92"/>
      <c r="CU61" s="92"/>
      <c r="CV61" s="92"/>
      <c r="CW61" s="92"/>
      <c r="CX61" s="92"/>
      <c r="CY61" s="92"/>
      <c r="CZ61" s="92"/>
      <c r="DA61" s="92"/>
      <c r="DB61" s="92"/>
      <c r="DC61" s="92"/>
      <c r="DD61" s="92"/>
      <c r="DE61" s="92"/>
      <c r="DF61" s="92"/>
      <c r="DG61" s="92"/>
      <c r="DH61" s="92"/>
      <c r="DI61" s="92"/>
      <c r="DJ61" s="92"/>
      <c r="DK61" s="92"/>
      <c r="DL61" s="92"/>
      <c r="DM61" s="92"/>
      <c r="DN61" s="92"/>
      <c r="DO61" s="92"/>
      <c r="DP61" s="92"/>
      <c r="DQ61" s="92"/>
    </row>
    <row r="62" spans="1:121" s="91" customFormat="1" ht="14.5" x14ac:dyDescent="0.3">
      <c r="A62" s="31"/>
      <c r="B62" s="24"/>
      <c r="C62" s="137" t="s">
        <v>67</v>
      </c>
      <c r="D62" s="76" t="str">
        <f>IF(D26+D28+D30+D32+D34+D36+D38+D40+D42+D44+D46+D48+D50+D52+D54+D56+D58+D60&gt;0,D26+D28+D30+D32+D34+D36+D38+D40+D42+D44+D46+D48+D50+D52+D54+D56+D58+D60,"")</f>
        <v/>
      </c>
      <c r="E62" s="76" t="str">
        <f t="shared" ref="E62:I62" si="3">IF(E26+E28+E30+E32+E34+E36+E38+E40+E42+E44+E46+E48+E50+E52+E54+E56+E58+E60&gt;0,E26+E28+E30+E32+E34+E36+E38+E40+E42+E44+E46+E48+E50+E52+E54+E56+E58+E60,"")</f>
        <v/>
      </c>
      <c r="F62" s="76" t="str">
        <f t="shared" si="3"/>
        <v/>
      </c>
      <c r="G62" s="76" t="str">
        <f t="shared" si="3"/>
        <v/>
      </c>
      <c r="H62" s="76" t="str">
        <f t="shared" si="3"/>
        <v/>
      </c>
      <c r="I62" s="76" t="str">
        <f t="shared" si="3"/>
        <v/>
      </c>
      <c r="J62" s="75"/>
      <c r="K62" s="75"/>
      <c r="L62" s="75"/>
      <c r="M62" s="75"/>
      <c r="N62" s="75"/>
      <c r="O62" s="75"/>
      <c r="P62" s="10"/>
      <c r="Q62" s="10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92"/>
      <c r="BH62" s="92"/>
      <c r="BI62" s="92"/>
      <c r="BJ62" s="92"/>
      <c r="BK62" s="92"/>
      <c r="BL62" s="92"/>
      <c r="BM62" s="92"/>
      <c r="BN62" s="92"/>
      <c r="BO62" s="92"/>
      <c r="BP62" s="92"/>
      <c r="BQ62" s="92"/>
      <c r="BR62" s="92"/>
      <c r="BS62" s="92"/>
      <c r="BT62" s="92"/>
      <c r="BU62" s="92"/>
      <c r="BV62" s="92"/>
      <c r="BW62" s="92"/>
      <c r="BX62" s="92"/>
      <c r="BY62" s="92"/>
      <c r="BZ62" s="92"/>
      <c r="CA62" s="92"/>
      <c r="CB62" s="92"/>
      <c r="CC62" s="92"/>
      <c r="CD62" s="92"/>
      <c r="CE62" s="92"/>
      <c r="CF62" s="92"/>
      <c r="CG62" s="92"/>
      <c r="CH62" s="92"/>
      <c r="CI62" s="92"/>
      <c r="CJ62" s="92"/>
      <c r="CK62" s="92"/>
      <c r="CL62" s="92"/>
      <c r="CM62" s="92"/>
      <c r="CN62" s="92"/>
      <c r="CO62" s="92"/>
      <c r="CP62" s="92"/>
      <c r="CQ62" s="92"/>
      <c r="CR62" s="92"/>
      <c r="CS62" s="92"/>
      <c r="CT62" s="92"/>
      <c r="CU62" s="92"/>
      <c r="CV62" s="92"/>
      <c r="CW62" s="92"/>
      <c r="CX62" s="92"/>
      <c r="CY62" s="92"/>
      <c r="CZ62" s="92"/>
      <c r="DA62" s="92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</row>
    <row r="63" spans="1:121" s="91" customFormat="1" x14ac:dyDescent="0.3">
      <c r="A63" s="31"/>
      <c r="B63" s="24"/>
      <c r="C63" s="73" t="s">
        <v>68</v>
      </c>
      <c r="D63" s="74" t="str">
        <f t="shared" ref="D63:I63" si="4">IF(SUM(D61:D62)&gt;0,SUM(D61:D62),"")</f>
        <v/>
      </c>
      <c r="E63" s="74" t="str">
        <f t="shared" si="4"/>
        <v/>
      </c>
      <c r="F63" s="74" t="str">
        <f t="shared" si="4"/>
        <v/>
      </c>
      <c r="G63" s="74" t="str">
        <f t="shared" si="4"/>
        <v/>
      </c>
      <c r="H63" s="74" t="str">
        <f t="shared" si="4"/>
        <v/>
      </c>
      <c r="I63" s="74" t="str">
        <f t="shared" si="4"/>
        <v/>
      </c>
      <c r="J63" s="75"/>
      <c r="K63" s="75"/>
      <c r="L63" s="75"/>
      <c r="M63" s="75"/>
      <c r="N63" s="75"/>
      <c r="O63" s="75"/>
      <c r="P63" s="10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92"/>
      <c r="BN63" s="92"/>
      <c r="BO63" s="92"/>
      <c r="BP63" s="92"/>
      <c r="BQ63" s="92"/>
      <c r="BR63" s="92"/>
      <c r="BS63" s="92"/>
      <c r="BT63" s="92"/>
      <c r="BU63" s="92"/>
      <c r="BV63" s="92"/>
      <c r="BW63" s="92"/>
      <c r="BX63" s="92"/>
      <c r="BY63" s="92"/>
      <c r="BZ63" s="92"/>
      <c r="CA63" s="92"/>
      <c r="CB63" s="92"/>
      <c r="CC63" s="92"/>
      <c r="CD63" s="92"/>
      <c r="CE63" s="92"/>
      <c r="CF63" s="92"/>
      <c r="CG63" s="92"/>
      <c r="CH63" s="92"/>
      <c r="CI63" s="92"/>
      <c r="CJ63" s="92"/>
      <c r="CK63" s="92"/>
      <c r="CL63" s="92"/>
      <c r="CM63" s="92"/>
      <c r="CN63" s="92"/>
      <c r="CO63" s="92"/>
      <c r="CP63" s="92"/>
      <c r="CQ63" s="92"/>
      <c r="CR63" s="92"/>
      <c r="CS63" s="92"/>
      <c r="CT63" s="92"/>
      <c r="CU63" s="92"/>
      <c r="CV63" s="92"/>
      <c r="CW63" s="92"/>
      <c r="CX63" s="92"/>
      <c r="CY63" s="92"/>
      <c r="CZ63" s="92"/>
      <c r="DA63" s="92"/>
      <c r="DB63" s="92"/>
      <c r="DC63" s="92"/>
      <c r="DD63" s="92"/>
      <c r="DE63" s="92"/>
      <c r="DF63" s="92"/>
      <c r="DG63" s="92"/>
      <c r="DH63" s="92"/>
      <c r="DI63" s="92"/>
      <c r="DJ63" s="92"/>
      <c r="DK63" s="92"/>
      <c r="DL63" s="92"/>
      <c r="DM63" s="92"/>
      <c r="DN63" s="92"/>
      <c r="DO63" s="92"/>
      <c r="DP63" s="92"/>
      <c r="DQ63" s="92"/>
    </row>
    <row r="64" spans="1:121" s="91" customFormat="1" x14ac:dyDescent="0.3">
      <c r="A64" s="31"/>
      <c r="B64" s="24"/>
      <c r="C64" s="32"/>
      <c r="D64" s="42"/>
      <c r="E64" s="42"/>
      <c r="F64" s="42"/>
      <c r="G64" s="42"/>
      <c r="H64" s="42"/>
      <c r="I64" s="42"/>
      <c r="J64" s="8"/>
      <c r="K64" s="8"/>
      <c r="L64" s="8"/>
      <c r="M64" s="8"/>
      <c r="N64" s="8"/>
      <c r="O64" s="8"/>
      <c r="P64" s="10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BM64" s="92"/>
      <c r="BN64" s="92"/>
      <c r="BO64" s="92"/>
      <c r="BP64" s="92"/>
      <c r="BQ64" s="92"/>
      <c r="BR64" s="92"/>
      <c r="BS64" s="92"/>
      <c r="BT64" s="92"/>
      <c r="BU64" s="92"/>
      <c r="BV64" s="92"/>
      <c r="BW64" s="92"/>
      <c r="BX64" s="92"/>
      <c r="BY64" s="92"/>
      <c r="BZ64" s="92"/>
      <c r="CA64" s="92"/>
      <c r="CB64" s="92"/>
      <c r="CC64" s="92"/>
      <c r="CD64" s="92"/>
      <c r="CE64" s="92"/>
      <c r="CF64" s="92"/>
      <c r="CG64" s="92"/>
      <c r="CH64" s="92"/>
      <c r="CI64" s="92"/>
      <c r="CJ64" s="92"/>
      <c r="CK64" s="92"/>
      <c r="CL64" s="92"/>
      <c r="CM64" s="92"/>
      <c r="CN64" s="92"/>
      <c r="CO64" s="92"/>
      <c r="CP64" s="92"/>
      <c r="CQ64" s="92"/>
      <c r="CR64" s="92"/>
      <c r="CS64" s="92"/>
      <c r="CT64" s="92"/>
      <c r="CU64" s="92"/>
      <c r="CV64" s="92"/>
      <c r="CW64" s="92"/>
      <c r="CX64" s="92"/>
      <c r="CY64" s="92"/>
      <c r="CZ64" s="92"/>
      <c r="DA64" s="92"/>
      <c r="DB64" s="92"/>
      <c r="DC64" s="92"/>
      <c r="DD64" s="92"/>
      <c r="DE64" s="92"/>
      <c r="DF64" s="92"/>
      <c r="DG64" s="92"/>
      <c r="DH64" s="92"/>
      <c r="DI64" s="92"/>
      <c r="DJ64" s="92"/>
      <c r="DK64" s="92"/>
      <c r="DL64" s="92"/>
      <c r="DM64" s="92"/>
      <c r="DN64" s="92"/>
      <c r="DO64" s="92"/>
      <c r="DP64" s="92"/>
      <c r="DQ64" s="92"/>
    </row>
    <row r="65" spans="1:121" s="97" customFormat="1" ht="30" customHeight="1" x14ac:dyDescent="0.4">
      <c r="A65" s="47" t="s">
        <v>69</v>
      </c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52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  <c r="CH65" s="96"/>
      <c r="CI65" s="96"/>
      <c r="CJ65" s="96"/>
      <c r="CK65" s="96"/>
      <c r="CL65" s="96"/>
      <c r="CM65" s="96"/>
      <c r="CN65" s="96"/>
      <c r="CO65" s="96"/>
      <c r="CP65" s="96"/>
      <c r="CQ65" s="96"/>
      <c r="CR65" s="96"/>
      <c r="CS65" s="96"/>
      <c r="CT65" s="96"/>
      <c r="CU65" s="96"/>
      <c r="CV65" s="96"/>
      <c r="CW65" s="96"/>
      <c r="CX65" s="96"/>
      <c r="CY65" s="96"/>
      <c r="CZ65" s="96"/>
      <c r="DA65" s="96"/>
      <c r="DB65" s="96"/>
      <c r="DC65" s="96"/>
      <c r="DD65" s="96"/>
      <c r="DE65" s="96"/>
      <c r="DF65" s="96"/>
      <c r="DG65" s="96"/>
      <c r="DH65" s="96"/>
      <c r="DI65" s="96"/>
      <c r="DJ65" s="96"/>
      <c r="DK65" s="96"/>
      <c r="DL65" s="96"/>
      <c r="DM65" s="96"/>
      <c r="DN65" s="96"/>
      <c r="DO65" s="96"/>
      <c r="DP65" s="96"/>
      <c r="DQ65" s="96"/>
    </row>
    <row r="66" spans="1:121" s="145" customFormat="1" ht="20.149999999999999" customHeight="1" x14ac:dyDescent="0.35">
      <c r="A66" s="144">
        <v>4</v>
      </c>
      <c r="B66" s="167" t="s">
        <v>70</v>
      </c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8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6"/>
      <c r="BN66" s="146"/>
      <c r="BO66" s="146"/>
      <c r="BP66" s="146"/>
      <c r="BQ66" s="146"/>
      <c r="BR66" s="146"/>
      <c r="BS66" s="146"/>
      <c r="BT66" s="146"/>
      <c r="BU66" s="146"/>
      <c r="BV66" s="146"/>
      <c r="BW66" s="146"/>
      <c r="BX66" s="146"/>
      <c r="BY66" s="146"/>
      <c r="BZ66" s="146"/>
      <c r="CA66" s="146"/>
      <c r="CB66" s="146"/>
      <c r="CC66" s="146"/>
      <c r="CD66" s="146"/>
      <c r="CE66" s="146"/>
      <c r="CF66" s="146"/>
      <c r="CG66" s="146"/>
      <c r="CH66" s="146"/>
      <c r="CI66" s="146"/>
      <c r="CJ66" s="146"/>
      <c r="CK66" s="146"/>
      <c r="CL66" s="146"/>
      <c r="CM66" s="146"/>
      <c r="CN66" s="146"/>
      <c r="CO66" s="146"/>
      <c r="CP66" s="146"/>
      <c r="CQ66" s="146"/>
      <c r="CR66" s="146"/>
      <c r="CS66" s="146"/>
      <c r="CT66" s="146"/>
      <c r="CU66" s="146"/>
      <c r="CV66" s="146"/>
      <c r="CW66" s="146"/>
      <c r="CX66" s="146"/>
      <c r="CY66" s="146"/>
      <c r="CZ66" s="146"/>
      <c r="DA66" s="146"/>
      <c r="DB66" s="146"/>
      <c r="DC66" s="146"/>
      <c r="DD66" s="146"/>
      <c r="DE66" s="146"/>
      <c r="DF66" s="146"/>
      <c r="DG66" s="146"/>
      <c r="DH66" s="146"/>
      <c r="DI66" s="146"/>
      <c r="DJ66" s="146"/>
      <c r="DK66" s="146"/>
      <c r="DL66" s="146"/>
      <c r="DM66" s="146"/>
      <c r="DN66" s="146"/>
      <c r="DO66" s="146"/>
      <c r="DP66" s="146"/>
      <c r="DQ66" s="146"/>
    </row>
    <row r="67" spans="1:121" x14ac:dyDescent="0.3">
      <c r="A67" s="15"/>
      <c r="B67" s="16"/>
      <c r="C67" s="16"/>
      <c r="D67" s="16"/>
      <c r="E67" s="16"/>
      <c r="F67" s="16"/>
      <c r="G67" s="18"/>
      <c r="H67" s="18"/>
      <c r="I67" s="34"/>
      <c r="J67" s="34"/>
      <c r="K67" s="34"/>
      <c r="L67" s="34"/>
      <c r="M67" s="34"/>
      <c r="N67" s="34"/>
      <c r="O67" s="34"/>
      <c r="P67" s="19"/>
    </row>
    <row r="68" spans="1:121" s="91" customFormat="1" x14ac:dyDescent="0.3">
      <c r="A68" s="31"/>
      <c r="B68" s="8"/>
      <c r="C68" s="73" t="s">
        <v>71</v>
      </c>
      <c r="D68" s="86" t="str">
        <f t="shared" ref="D68:I68" si="5">+D18</f>
        <v/>
      </c>
      <c r="E68" s="86" t="str">
        <f t="shared" si="5"/>
        <v/>
      </c>
      <c r="F68" s="86" t="str">
        <f t="shared" si="5"/>
        <v/>
      </c>
      <c r="G68" s="86" t="str">
        <f t="shared" si="5"/>
        <v/>
      </c>
      <c r="H68" s="86" t="str">
        <f t="shared" si="5"/>
        <v/>
      </c>
      <c r="I68" s="86" t="str">
        <f t="shared" si="5"/>
        <v/>
      </c>
      <c r="J68" s="8"/>
      <c r="K68" s="8"/>
      <c r="L68" s="8"/>
      <c r="M68" s="8"/>
      <c r="N68" s="8"/>
      <c r="O68" s="8"/>
      <c r="P68" s="10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BM68" s="92"/>
      <c r="BN68" s="92"/>
      <c r="BO68" s="92"/>
      <c r="BP68" s="92"/>
      <c r="BQ68" s="92"/>
      <c r="BR68" s="92"/>
      <c r="BS68" s="92"/>
      <c r="BT68" s="92"/>
      <c r="BU68" s="92"/>
      <c r="BV68" s="92"/>
      <c r="BW68" s="92"/>
      <c r="BX68" s="92"/>
      <c r="BY68" s="92"/>
      <c r="BZ68" s="92"/>
      <c r="CA68" s="92"/>
      <c r="CB68" s="92"/>
      <c r="CC68" s="92"/>
      <c r="CD68" s="92"/>
      <c r="CE68" s="92"/>
      <c r="CF68" s="92"/>
      <c r="CG68" s="92"/>
      <c r="CH68" s="92"/>
      <c r="CI68" s="92"/>
      <c r="CJ68" s="92"/>
      <c r="CK68" s="92"/>
      <c r="CL68" s="92"/>
      <c r="CM68" s="92"/>
      <c r="CN68" s="92"/>
      <c r="CO68" s="92"/>
      <c r="CP68" s="92"/>
      <c r="CQ68" s="92"/>
      <c r="CR68" s="92"/>
      <c r="CS68" s="92"/>
      <c r="CT68" s="92"/>
      <c r="CU68" s="92"/>
      <c r="CV68" s="92"/>
      <c r="CW68" s="92"/>
      <c r="CX68" s="92"/>
      <c r="CY68" s="92"/>
      <c r="CZ68" s="92"/>
      <c r="DA68" s="92"/>
      <c r="DB68" s="92"/>
      <c r="DC68" s="92"/>
      <c r="DD68" s="92"/>
      <c r="DE68" s="92"/>
      <c r="DF68" s="92"/>
      <c r="DG68" s="92"/>
      <c r="DH68" s="92"/>
      <c r="DI68" s="92"/>
      <c r="DJ68" s="92"/>
      <c r="DK68" s="92"/>
      <c r="DL68" s="92"/>
      <c r="DM68" s="92"/>
      <c r="DN68" s="92"/>
      <c r="DO68" s="92"/>
      <c r="DP68" s="92"/>
      <c r="DQ68" s="92"/>
    </row>
    <row r="69" spans="1:121" s="91" customFormat="1" x14ac:dyDescent="0.3">
      <c r="A69" s="31"/>
      <c r="B69" s="8"/>
      <c r="C69" s="73" t="s">
        <v>72</v>
      </c>
      <c r="D69" s="108" t="str">
        <f>+D63</f>
        <v/>
      </c>
      <c r="E69" s="108" t="str">
        <f t="shared" ref="E69:I69" si="6">+E63</f>
        <v/>
      </c>
      <c r="F69" s="108" t="str">
        <f t="shared" si="6"/>
        <v/>
      </c>
      <c r="G69" s="108" t="str">
        <f t="shared" si="6"/>
        <v/>
      </c>
      <c r="H69" s="108" t="str">
        <f t="shared" si="6"/>
        <v/>
      </c>
      <c r="I69" s="108" t="str">
        <f t="shared" si="6"/>
        <v/>
      </c>
      <c r="J69" s="8"/>
      <c r="K69" s="8"/>
      <c r="L69" s="8"/>
      <c r="M69" s="8"/>
      <c r="N69" s="8"/>
      <c r="O69" s="8"/>
      <c r="P69" s="10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  <c r="BM69" s="92"/>
      <c r="BN69" s="92"/>
      <c r="BO69" s="92"/>
      <c r="BP69" s="92"/>
      <c r="BQ69" s="92"/>
      <c r="BR69" s="92"/>
      <c r="BS69" s="92"/>
      <c r="BT69" s="92"/>
      <c r="BU69" s="92"/>
      <c r="BV69" s="92"/>
      <c r="BW69" s="92"/>
      <c r="BX69" s="92"/>
      <c r="BY69" s="92"/>
      <c r="BZ69" s="92"/>
      <c r="CA69" s="92"/>
      <c r="CB69" s="92"/>
      <c r="CC69" s="92"/>
      <c r="CD69" s="92"/>
      <c r="CE69" s="92"/>
      <c r="CF69" s="92"/>
      <c r="CG69" s="92"/>
      <c r="CH69" s="92"/>
      <c r="CI69" s="92"/>
      <c r="CJ69" s="92"/>
      <c r="CK69" s="92"/>
      <c r="CL69" s="92"/>
      <c r="CM69" s="92"/>
      <c r="CN69" s="92"/>
      <c r="CO69" s="92"/>
      <c r="CP69" s="92"/>
      <c r="CQ69" s="92"/>
      <c r="CR69" s="92"/>
      <c r="CS69" s="92"/>
      <c r="CT69" s="92"/>
      <c r="CU69" s="92"/>
      <c r="CV69" s="92"/>
      <c r="CW69" s="92"/>
      <c r="CX69" s="92"/>
      <c r="CY69" s="92"/>
      <c r="CZ69" s="92"/>
      <c r="DA69" s="92"/>
      <c r="DB69" s="92"/>
      <c r="DC69" s="92"/>
      <c r="DD69" s="92"/>
      <c r="DE69" s="92"/>
      <c r="DF69" s="92"/>
      <c r="DG69" s="92"/>
      <c r="DH69" s="92"/>
      <c r="DI69" s="92"/>
      <c r="DJ69" s="92"/>
      <c r="DK69" s="92"/>
      <c r="DL69" s="92"/>
      <c r="DM69" s="92"/>
      <c r="DN69" s="92"/>
      <c r="DO69" s="92"/>
      <c r="DP69" s="92"/>
      <c r="DQ69" s="92"/>
    </row>
    <row r="70" spans="1:121" s="91" customFormat="1" x14ac:dyDescent="0.3">
      <c r="A70" s="31"/>
      <c r="B70" s="8"/>
      <c r="C70" s="73" t="s">
        <v>73</v>
      </c>
      <c r="D70" s="106" t="str">
        <f>IFERROR(D68-D69,"")</f>
        <v/>
      </c>
      <c r="E70" s="106" t="str">
        <f t="shared" ref="E70:I70" si="7">IFERROR(E68-E69,"")</f>
        <v/>
      </c>
      <c r="F70" s="106" t="str">
        <f t="shared" si="7"/>
        <v/>
      </c>
      <c r="G70" s="106" t="str">
        <f t="shared" si="7"/>
        <v/>
      </c>
      <c r="H70" s="106" t="str">
        <f t="shared" si="7"/>
        <v/>
      </c>
      <c r="I70" s="106" t="str">
        <f t="shared" si="7"/>
        <v/>
      </c>
      <c r="J70" s="8"/>
      <c r="K70" s="8"/>
      <c r="L70" s="8"/>
      <c r="M70" s="8"/>
      <c r="N70" s="8"/>
      <c r="O70" s="8"/>
      <c r="P70" s="10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BM70" s="92"/>
      <c r="BN70" s="92"/>
      <c r="BO70" s="92"/>
      <c r="BP70" s="92"/>
      <c r="BQ70" s="92"/>
      <c r="BR70" s="92"/>
      <c r="BS70" s="92"/>
      <c r="BT70" s="92"/>
      <c r="BU70" s="92"/>
      <c r="BV70" s="92"/>
      <c r="BW70" s="92"/>
      <c r="BX70" s="92"/>
      <c r="BY70" s="92"/>
      <c r="BZ70" s="92"/>
      <c r="CA70" s="92"/>
      <c r="CB70" s="92"/>
      <c r="CC70" s="92"/>
      <c r="CD70" s="92"/>
      <c r="CE70" s="92"/>
      <c r="CF70" s="92"/>
      <c r="CG70" s="92"/>
      <c r="CH70" s="92"/>
      <c r="CI70" s="92"/>
      <c r="CJ70" s="92"/>
      <c r="CK70" s="92"/>
      <c r="CL70" s="92"/>
      <c r="CM70" s="92"/>
      <c r="CN70" s="92"/>
      <c r="CO70" s="92"/>
      <c r="CP70" s="92"/>
      <c r="CQ70" s="92"/>
      <c r="CR70" s="92"/>
      <c r="CS70" s="92"/>
      <c r="CT70" s="92"/>
      <c r="CU70" s="92"/>
      <c r="CV70" s="92"/>
      <c r="CW70" s="92"/>
      <c r="CX70" s="92"/>
      <c r="CY70" s="92"/>
      <c r="CZ70" s="92"/>
      <c r="DA70" s="92"/>
      <c r="DB70" s="92"/>
      <c r="DC70" s="92"/>
      <c r="DD70" s="92"/>
      <c r="DE70" s="92"/>
      <c r="DF70" s="92"/>
      <c r="DG70" s="92"/>
      <c r="DH70" s="92"/>
      <c r="DI70" s="92"/>
      <c r="DJ70" s="92"/>
      <c r="DK70" s="92"/>
      <c r="DL70" s="92"/>
      <c r="DM70" s="92"/>
      <c r="DN70" s="92"/>
      <c r="DO70" s="92"/>
      <c r="DP70" s="92"/>
      <c r="DQ70" s="92"/>
    </row>
    <row r="71" spans="1:121" s="91" customFormat="1" x14ac:dyDescent="0.3">
      <c r="A71" s="31"/>
      <c r="B71" s="8"/>
      <c r="C71" s="32"/>
      <c r="D71" s="35"/>
      <c r="E71" s="35"/>
      <c r="F71" s="35"/>
      <c r="G71" s="35"/>
      <c r="H71" s="35"/>
      <c r="I71" s="8"/>
      <c r="J71" s="8"/>
      <c r="K71" s="8"/>
      <c r="L71" s="8"/>
      <c r="M71" s="8"/>
      <c r="N71" s="8"/>
      <c r="O71" s="8"/>
      <c r="P71" s="10"/>
      <c r="AG71" s="92"/>
      <c r="AH71" s="92"/>
      <c r="AI71" s="92"/>
      <c r="AJ71" s="92"/>
      <c r="AK71" s="92"/>
      <c r="AL71" s="92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  <c r="BM71" s="92"/>
      <c r="BN71" s="92"/>
      <c r="BO71" s="92"/>
      <c r="BP71" s="92"/>
      <c r="BQ71" s="92"/>
      <c r="BR71" s="92"/>
      <c r="BS71" s="92"/>
      <c r="BT71" s="92"/>
      <c r="BU71" s="92"/>
      <c r="BV71" s="92"/>
      <c r="BW71" s="92"/>
      <c r="BX71" s="92"/>
      <c r="BY71" s="92"/>
      <c r="BZ71" s="92"/>
      <c r="CA71" s="92"/>
      <c r="CB71" s="92"/>
      <c r="CC71" s="92"/>
      <c r="CD71" s="92"/>
      <c r="CE71" s="92"/>
      <c r="CF71" s="92"/>
      <c r="CG71" s="92"/>
      <c r="CH71" s="92"/>
      <c r="CI71" s="92"/>
      <c r="CJ71" s="92"/>
      <c r="CK71" s="92"/>
      <c r="CL71" s="92"/>
      <c r="CM71" s="92"/>
      <c r="CN71" s="92"/>
      <c r="CO71" s="92"/>
      <c r="CP71" s="92"/>
      <c r="CQ71" s="92"/>
      <c r="CR71" s="92"/>
      <c r="CS71" s="92"/>
      <c r="CT71" s="92"/>
      <c r="CU71" s="92"/>
      <c r="CV71" s="92"/>
      <c r="CW71" s="92"/>
      <c r="CX71" s="92"/>
      <c r="CY71" s="92"/>
      <c r="CZ71" s="92"/>
      <c r="DA71" s="92"/>
      <c r="DB71" s="92"/>
      <c r="DC71" s="92"/>
      <c r="DD71" s="92"/>
      <c r="DE71" s="92"/>
      <c r="DF71" s="92"/>
      <c r="DG71" s="92"/>
      <c r="DH71" s="92"/>
      <c r="DI71" s="92"/>
      <c r="DJ71" s="92"/>
      <c r="DK71" s="92"/>
      <c r="DL71" s="92"/>
      <c r="DM71" s="92"/>
      <c r="DN71" s="92"/>
      <c r="DO71" s="92"/>
      <c r="DP71" s="92"/>
      <c r="DQ71" s="92"/>
    </row>
    <row r="72" spans="1:121" s="97" customFormat="1" ht="30" customHeight="1" x14ac:dyDescent="0.4">
      <c r="A72" s="161" t="s">
        <v>74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4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6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6"/>
      <c r="CQ72" s="96"/>
      <c r="CR72" s="96"/>
      <c r="CS72" s="96"/>
      <c r="CT72" s="96"/>
      <c r="CU72" s="96"/>
      <c r="CV72" s="96"/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6"/>
      <c r="DK72" s="96"/>
      <c r="DL72" s="96"/>
      <c r="DM72" s="96"/>
      <c r="DN72" s="96"/>
      <c r="DO72" s="96"/>
      <c r="DP72" s="96"/>
      <c r="DQ72" s="96"/>
    </row>
    <row r="73" spans="1:121" s="145" customFormat="1" ht="20.149999999999999" customHeight="1" x14ac:dyDescent="0.35">
      <c r="A73" s="144">
        <v>5</v>
      </c>
      <c r="B73" s="167" t="s">
        <v>75</v>
      </c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8"/>
      <c r="AG73" s="146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  <c r="BI73" s="146"/>
      <c r="BJ73" s="146"/>
      <c r="BK73" s="146"/>
      <c r="BL73" s="146"/>
      <c r="BM73" s="146"/>
      <c r="BN73" s="146"/>
      <c r="BO73" s="146"/>
      <c r="BP73" s="146"/>
      <c r="BQ73" s="146"/>
      <c r="BR73" s="146"/>
      <c r="BS73" s="146"/>
      <c r="BT73" s="146"/>
      <c r="BU73" s="146"/>
      <c r="BV73" s="146"/>
      <c r="BW73" s="146"/>
      <c r="BX73" s="146"/>
      <c r="BY73" s="146"/>
      <c r="BZ73" s="146"/>
      <c r="CA73" s="146"/>
      <c r="CB73" s="146"/>
      <c r="CC73" s="146"/>
      <c r="CD73" s="146"/>
      <c r="CE73" s="146"/>
      <c r="CF73" s="146"/>
      <c r="CG73" s="146"/>
      <c r="CH73" s="146"/>
      <c r="CI73" s="146"/>
      <c r="CJ73" s="146"/>
      <c r="CK73" s="146"/>
      <c r="CL73" s="146"/>
      <c r="CM73" s="146"/>
      <c r="CN73" s="146"/>
      <c r="CO73" s="146"/>
      <c r="CP73" s="146"/>
      <c r="CQ73" s="146"/>
      <c r="CR73" s="146"/>
      <c r="CS73" s="146"/>
      <c r="CT73" s="146"/>
      <c r="CU73" s="146"/>
      <c r="CV73" s="146"/>
      <c r="CW73" s="146"/>
      <c r="CX73" s="146"/>
      <c r="CY73" s="146"/>
      <c r="CZ73" s="146"/>
      <c r="DA73" s="146"/>
      <c r="DB73" s="146"/>
      <c r="DC73" s="146"/>
      <c r="DD73" s="146"/>
      <c r="DE73" s="146"/>
      <c r="DF73" s="146"/>
      <c r="DG73" s="146"/>
      <c r="DH73" s="146"/>
      <c r="DI73" s="146"/>
      <c r="DJ73" s="146"/>
      <c r="DK73" s="146"/>
      <c r="DL73" s="146"/>
      <c r="DM73" s="146"/>
      <c r="DN73" s="146"/>
      <c r="DO73" s="146"/>
      <c r="DP73" s="146"/>
      <c r="DQ73" s="146"/>
    </row>
    <row r="74" spans="1:121" x14ac:dyDescent="0.3">
      <c r="A74" s="15"/>
      <c r="B74" s="16"/>
      <c r="C74" s="16"/>
      <c r="D74" s="16"/>
      <c r="E74" s="16"/>
      <c r="F74" s="16"/>
      <c r="G74" s="18" t="s">
        <v>76</v>
      </c>
      <c r="H74" s="18"/>
      <c r="I74" s="34"/>
      <c r="J74" s="34"/>
      <c r="K74" s="34"/>
      <c r="L74" s="34"/>
      <c r="M74" s="34"/>
      <c r="N74" s="34"/>
      <c r="O74" s="34"/>
      <c r="P74" s="19"/>
    </row>
    <row r="75" spans="1:121" ht="19" customHeight="1" x14ac:dyDescent="0.3">
      <c r="A75" s="11"/>
      <c r="B75" s="24"/>
      <c r="C75" s="175"/>
      <c r="D75" s="175"/>
      <c r="E75" s="175"/>
      <c r="F75" s="8"/>
      <c r="G75" s="176"/>
      <c r="H75" s="176"/>
      <c r="I75" s="176"/>
      <c r="J75" s="176"/>
      <c r="K75" s="176"/>
      <c r="L75" s="176"/>
      <c r="M75" s="176"/>
      <c r="N75" s="176"/>
      <c r="O75" s="176"/>
      <c r="P75" s="10"/>
    </row>
    <row r="76" spans="1:121" s="91" customFormat="1" x14ac:dyDescent="0.3">
      <c r="A76" s="31"/>
      <c r="B76" s="8"/>
      <c r="C76" s="32"/>
      <c r="D76" s="35"/>
      <c r="E76" s="35"/>
      <c r="F76" s="35"/>
      <c r="G76" s="35"/>
      <c r="H76" s="35"/>
      <c r="I76" s="8"/>
      <c r="J76" s="8"/>
      <c r="K76" s="8"/>
      <c r="L76" s="8"/>
      <c r="M76" s="8"/>
      <c r="N76" s="8"/>
      <c r="O76" s="8"/>
      <c r="P76" s="10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2"/>
      <c r="BZ76" s="92"/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2"/>
      <c r="CO76" s="92"/>
      <c r="CP76" s="92"/>
      <c r="CQ76" s="92"/>
      <c r="CR76" s="92"/>
      <c r="CS76" s="92"/>
      <c r="CT76" s="92"/>
      <c r="CU76" s="92"/>
      <c r="CV76" s="92"/>
      <c r="CW76" s="92"/>
      <c r="CX76" s="92"/>
      <c r="CY76" s="92"/>
      <c r="CZ76" s="92"/>
      <c r="DA76" s="92"/>
      <c r="DB76" s="92"/>
      <c r="DC76" s="92"/>
      <c r="DD76" s="92"/>
      <c r="DE76" s="92"/>
      <c r="DF76" s="92"/>
      <c r="DG76" s="92"/>
      <c r="DH76" s="92"/>
      <c r="DI76" s="92"/>
      <c r="DJ76" s="92"/>
      <c r="DK76" s="92"/>
      <c r="DL76" s="92"/>
      <c r="DM76" s="92"/>
      <c r="DN76" s="92"/>
      <c r="DO76" s="92"/>
      <c r="DP76" s="92"/>
      <c r="DQ76" s="92"/>
    </row>
    <row r="77" spans="1:121" s="147" customFormat="1" ht="20.149999999999999" customHeight="1" x14ac:dyDescent="0.35">
      <c r="A77" s="144">
        <v>6</v>
      </c>
      <c r="B77" s="167" t="s">
        <v>77</v>
      </c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8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  <c r="BI77" s="146"/>
      <c r="BJ77" s="146"/>
      <c r="BK77" s="146"/>
      <c r="BL77" s="146"/>
      <c r="BM77" s="146"/>
      <c r="BN77" s="146"/>
      <c r="BO77" s="146"/>
      <c r="BP77" s="146"/>
      <c r="BQ77" s="146"/>
      <c r="BR77" s="146"/>
      <c r="BS77" s="146"/>
      <c r="BT77" s="146"/>
      <c r="BU77" s="146"/>
      <c r="BV77" s="146"/>
      <c r="BW77" s="146"/>
      <c r="BX77" s="146"/>
      <c r="BY77" s="146"/>
      <c r="BZ77" s="146"/>
      <c r="CA77" s="146"/>
      <c r="CB77" s="146"/>
      <c r="CC77" s="146"/>
      <c r="CD77" s="146"/>
      <c r="CE77" s="146"/>
      <c r="CF77" s="146"/>
      <c r="CG77" s="146"/>
      <c r="CH77" s="146"/>
      <c r="CI77" s="146"/>
      <c r="CJ77" s="146"/>
      <c r="CK77" s="146"/>
      <c r="CL77" s="146"/>
      <c r="CM77" s="146"/>
      <c r="CN77" s="146"/>
      <c r="CO77" s="146"/>
      <c r="CP77" s="146"/>
      <c r="CQ77" s="146"/>
      <c r="CR77" s="146"/>
      <c r="CS77" s="146"/>
      <c r="CT77" s="146"/>
      <c r="CU77" s="146"/>
      <c r="CV77" s="146"/>
      <c r="CW77" s="146"/>
      <c r="CX77" s="146"/>
      <c r="CY77" s="146"/>
      <c r="CZ77" s="146"/>
      <c r="DA77" s="146"/>
      <c r="DB77" s="146"/>
      <c r="DC77" s="146"/>
      <c r="DD77" s="146"/>
      <c r="DE77" s="146"/>
      <c r="DF77" s="146"/>
      <c r="DG77" s="146"/>
      <c r="DH77" s="146"/>
      <c r="DI77" s="146"/>
      <c r="DJ77" s="146"/>
      <c r="DK77" s="146"/>
      <c r="DL77" s="146"/>
      <c r="DM77" s="146"/>
      <c r="DN77" s="146"/>
      <c r="DO77" s="146"/>
      <c r="DP77" s="146"/>
      <c r="DQ77" s="146"/>
    </row>
    <row r="78" spans="1:121" s="91" customFormat="1" x14ac:dyDescent="0.3">
      <c r="A78" s="31"/>
      <c r="B78" s="8"/>
      <c r="C78" s="32"/>
      <c r="D78" s="35"/>
      <c r="E78" s="35"/>
      <c r="F78" s="35"/>
      <c r="G78" s="35"/>
      <c r="H78" s="35"/>
      <c r="I78" s="8"/>
      <c r="J78" s="8"/>
      <c r="K78" s="8"/>
      <c r="L78" s="8"/>
      <c r="M78" s="8"/>
      <c r="N78" s="8"/>
      <c r="O78" s="8"/>
      <c r="P78" s="10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  <c r="BM78" s="92"/>
      <c r="BN78" s="92"/>
      <c r="BO78" s="92"/>
      <c r="BP78" s="92"/>
      <c r="BQ78" s="92"/>
      <c r="BR78" s="92"/>
      <c r="BS78" s="92"/>
      <c r="BT78" s="92"/>
      <c r="BU78" s="92"/>
      <c r="BV78" s="92"/>
      <c r="BW78" s="92"/>
      <c r="BX78" s="92"/>
      <c r="BY78" s="92"/>
      <c r="BZ78" s="92"/>
      <c r="CA78" s="92"/>
      <c r="CB78" s="92"/>
      <c r="CC78" s="92"/>
      <c r="CD78" s="92"/>
      <c r="CE78" s="92"/>
      <c r="CF78" s="92"/>
      <c r="CG78" s="92"/>
      <c r="CH78" s="92"/>
      <c r="CI78" s="92"/>
      <c r="CJ78" s="92"/>
      <c r="CK78" s="92"/>
      <c r="CL78" s="92"/>
      <c r="CM78" s="92"/>
      <c r="CN78" s="92"/>
      <c r="CO78" s="92"/>
      <c r="CP78" s="92"/>
      <c r="CQ78" s="92"/>
      <c r="CR78" s="92"/>
      <c r="CS78" s="92"/>
      <c r="CT78" s="92"/>
      <c r="CU78" s="92"/>
      <c r="CV78" s="92"/>
      <c r="CW78" s="92"/>
      <c r="CX78" s="92"/>
      <c r="CY78" s="92"/>
      <c r="CZ78" s="92"/>
      <c r="DA78" s="92"/>
      <c r="DB78" s="92"/>
      <c r="DC78" s="92"/>
      <c r="DD78" s="92"/>
      <c r="DE78" s="92"/>
      <c r="DF78" s="92"/>
      <c r="DG78" s="92"/>
      <c r="DH78" s="92"/>
      <c r="DI78" s="92"/>
      <c r="DJ78" s="92"/>
      <c r="DK78" s="92"/>
      <c r="DL78" s="92"/>
      <c r="DM78" s="92"/>
      <c r="DN78" s="92"/>
      <c r="DO78" s="92"/>
      <c r="DP78" s="92"/>
      <c r="DQ78" s="92"/>
    </row>
    <row r="79" spans="1:121" ht="19" customHeight="1" x14ac:dyDescent="0.3">
      <c r="A79" s="15"/>
      <c r="B79" s="8"/>
      <c r="C79" s="65"/>
      <c r="D79" s="6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0"/>
    </row>
    <row r="80" spans="1:121" s="91" customFormat="1" x14ac:dyDescent="0.3">
      <c r="A80" s="31"/>
      <c r="B80" s="8"/>
      <c r="C80" s="32"/>
      <c r="D80" s="35"/>
      <c r="E80" s="35"/>
      <c r="F80" s="35"/>
      <c r="G80" s="35"/>
      <c r="H80" s="35"/>
      <c r="I80" s="8"/>
      <c r="J80" s="8"/>
      <c r="K80" s="8"/>
      <c r="L80" s="8"/>
      <c r="M80" s="8"/>
      <c r="N80" s="8"/>
      <c r="O80" s="8"/>
      <c r="P80" s="10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  <c r="BM80" s="92"/>
      <c r="BN80" s="92"/>
      <c r="BO80" s="92"/>
      <c r="BP80" s="92"/>
      <c r="BQ80" s="92"/>
      <c r="BR80" s="92"/>
      <c r="BS80" s="92"/>
      <c r="BT80" s="92"/>
      <c r="BU80" s="92"/>
      <c r="BV80" s="92"/>
      <c r="BW80" s="92"/>
      <c r="BX80" s="92"/>
      <c r="BY80" s="92"/>
      <c r="BZ80" s="92"/>
      <c r="CA80" s="92"/>
      <c r="CB80" s="92"/>
      <c r="CC80" s="92"/>
      <c r="CD80" s="92"/>
      <c r="CE80" s="92"/>
      <c r="CF80" s="92"/>
      <c r="CG80" s="92"/>
      <c r="CH80" s="92"/>
      <c r="CI80" s="92"/>
      <c r="CJ80" s="92"/>
      <c r="CK80" s="92"/>
      <c r="CL80" s="92"/>
      <c r="CM80" s="92"/>
      <c r="CN80" s="92"/>
      <c r="CO80" s="92"/>
      <c r="CP80" s="92"/>
      <c r="CQ80" s="92"/>
      <c r="CR80" s="92"/>
      <c r="CS80" s="92"/>
      <c r="CT80" s="92"/>
      <c r="CU80" s="92"/>
      <c r="CV80" s="92"/>
      <c r="CW80" s="92"/>
      <c r="CX80" s="92"/>
      <c r="CY80" s="92"/>
      <c r="CZ80" s="92"/>
      <c r="DA80" s="92"/>
      <c r="DB80" s="92"/>
      <c r="DC80" s="92"/>
      <c r="DD80" s="92"/>
      <c r="DE80" s="92"/>
      <c r="DF80" s="92"/>
      <c r="DG80" s="92"/>
      <c r="DH80" s="92"/>
      <c r="DI80" s="92"/>
      <c r="DJ80" s="92"/>
      <c r="DK80" s="92"/>
      <c r="DL80" s="92"/>
      <c r="DM80" s="92"/>
      <c r="DN80" s="92"/>
      <c r="DO80" s="92"/>
      <c r="DP80" s="92"/>
      <c r="DQ80" s="92"/>
    </row>
    <row r="81" spans="1:121" s="147" customFormat="1" ht="20.149999999999999" customHeight="1" x14ac:dyDescent="0.35">
      <c r="A81" s="144">
        <v>7</v>
      </c>
      <c r="B81" s="167" t="s">
        <v>78</v>
      </c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8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6"/>
      <c r="BN81" s="146"/>
      <c r="BO81" s="146"/>
      <c r="BP81" s="146"/>
      <c r="BQ81" s="146"/>
      <c r="BR81" s="146"/>
      <c r="BS81" s="146"/>
      <c r="BT81" s="146"/>
      <c r="BU81" s="146"/>
      <c r="BV81" s="146"/>
      <c r="BW81" s="146"/>
      <c r="BX81" s="146"/>
      <c r="BY81" s="146"/>
      <c r="BZ81" s="146"/>
      <c r="CA81" s="146"/>
      <c r="CB81" s="146"/>
      <c r="CC81" s="146"/>
      <c r="CD81" s="146"/>
      <c r="CE81" s="146"/>
      <c r="CF81" s="146"/>
      <c r="CG81" s="146"/>
      <c r="CH81" s="146"/>
      <c r="CI81" s="146"/>
      <c r="CJ81" s="146"/>
      <c r="CK81" s="146"/>
      <c r="CL81" s="146"/>
      <c r="CM81" s="146"/>
      <c r="CN81" s="146"/>
      <c r="CO81" s="146"/>
      <c r="CP81" s="146"/>
      <c r="CQ81" s="146"/>
      <c r="CR81" s="146"/>
      <c r="CS81" s="146"/>
      <c r="CT81" s="146"/>
      <c r="CU81" s="146"/>
      <c r="CV81" s="146"/>
      <c r="CW81" s="146"/>
      <c r="CX81" s="146"/>
      <c r="CY81" s="146"/>
      <c r="CZ81" s="146"/>
      <c r="DA81" s="146"/>
      <c r="DB81" s="146"/>
      <c r="DC81" s="146"/>
      <c r="DD81" s="146"/>
      <c r="DE81" s="146"/>
      <c r="DF81" s="146"/>
      <c r="DG81" s="146"/>
      <c r="DH81" s="146"/>
      <c r="DI81" s="146"/>
      <c r="DJ81" s="146"/>
      <c r="DK81" s="146"/>
      <c r="DL81" s="146"/>
      <c r="DM81" s="146"/>
      <c r="DN81" s="146"/>
      <c r="DO81" s="146"/>
      <c r="DP81" s="146"/>
      <c r="DQ81" s="146"/>
    </row>
    <row r="82" spans="1:121" x14ac:dyDescent="0.3">
      <c r="A82" s="15"/>
      <c r="B82" s="16"/>
      <c r="C82" s="16"/>
      <c r="D82" s="16"/>
      <c r="E82" s="18" t="s">
        <v>79</v>
      </c>
      <c r="F82" s="16"/>
      <c r="G82" s="16"/>
      <c r="H82" s="18"/>
      <c r="I82" s="34"/>
      <c r="J82" s="34"/>
      <c r="K82" s="34"/>
      <c r="L82" s="34"/>
      <c r="M82" s="34"/>
      <c r="N82" s="34"/>
      <c r="O82" s="34"/>
      <c r="P82" s="19"/>
    </row>
    <row r="83" spans="1:121" ht="19" customHeight="1" x14ac:dyDescent="0.3">
      <c r="A83" s="15"/>
      <c r="B83" s="8"/>
      <c r="C83" s="84"/>
      <c r="D83" s="64" t="s">
        <v>80</v>
      </c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0"/>
    </row>
    <row r="84" spans="1:121" s="91" customFormat="1" x14ac:dyDescent="0.3">
      <c r="A84" s="31"/>
      <c r="B84" s="8"/>
      <c r="C84" s="32"/>
      <c r="D84" s="35"/>
      <c r="E84" s="35"/>
      <c r="F84" s="35"/>
      <c r="G84" s="35"/>
      <c r="H84" s="35"/>
      <c r="I84" s="8"/>
      <c r="J84" s="8"/>
      <c r="K84" s="8"/>
      <c r="L84" s="8"/>
      <c r="M84" s="8"/>
      <c r="N84" s="8"/>
      <c r="O84" s="8"/>
      <c r="P84" s="10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  <c r="BM84" s="92"/>
      <c r="BN84" s="92"/>
      <c r="BO84" s="92"/>
      <c r="BP84" s="92"/>
      <c r="BQ84" s="92"/>
      <c r="BR84" s="92"/>
      <c r="BS84" s="92"/>
      <c r="BT84" s="92"/>
      <c r="BU84" s="92"/>
      <c r="BV84" s="92"/>
      <c r="BW84" s="92"/>
      <c r="BX84" s="92"/>
      <c r="BY84" s="92"/>
      <c r="BZ84" s="92"/>
      <c r="CA84" s="92"/>
      <c r="CB84" s="92"/>
      <c r="CC84" s="92"/>
      <c r="CD84" s="92"/>
      <c r="CE84" s="92"/>
      <c r="CF84" s="92"/>
      <c r="CG84" s="92"/>
      <c r="CH84" s="92"/>
      <c r="CI84" s="92"/>
      <c r="CJ84" s="92"/>
      <c r="CK84" s="92"/>
      <c r="CL84" s="92"/>
      <c r="CM84" s="92"/>
      <c r="CN84" s="92"/>
      <c r="CO84" s="92"/>
      <c r="CP84" s="92"/>
      <c r="CQ84" s="92"/>
      <c r="CR84" s="92"/>
      <c r="CS84" s="92"/>
      <c r="CT84" s="92"/>
      <c r="CU84" s="92"/>
      <c r="CV84" s="92"/>
      <c r="CW84" s="92"/>
      <c r="CX84" s="92"/>
      <c r="CY84" s="92"/>
      <c r="CZ84" s="92"/>
      <c r="DA84" s="92"/>
      <c r="DB84" s="92"/>
      <c r="DC84" s="92"/>
      <c r="DD84" s="92"/>
      <c r="DE84" s="92"/>
      <c r="DF84" s="92"/>
      <c r="DG84" s="92"/>
      <c r="DH84" s="92"/>
      <c r="DI84" s="92"/>
      <c r="DJ84" s="92"/>
      <c r="DK84" s="92"/>
      <c r="DL84" s="92"/>
      <c r="DM84" s="92"/>
      <c r="DN84" s="92"/>
      <c r="DO84" s="92"/>
      <c r="DP84" s="92"/>
      <c r="DQ84" s="92"/>
    </row>
    <row r="85" spans="1:121" s="147" customFormat="1" ht="20.149999999999999" customHeight="1" x14ac:dyDescent="0.35">
      <c r="A85" s="144">
        <v>8</v>
      </c>
      <c r="B85" s="153" t="s">
        <v>81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6"/>
      <c r="BN85" s="146"/>
      <c r="BO85" s="146"/>
      <c r="BP85" s="146"/>
      <c r="BQ85" s="146"/>
      <c r="BR85" s="146"/>
      <c r="BS85" s="146"/>
      <c r="BT85" s="146"/>
      <c r="BU85" s="146"/>
      <c r="BV85" s="146"/>
      <c r="BW85" s="146"/>
      <c r="BX85" s="146"/>
      <c r="BY85" s="146"/>
      <c r="BZ85" s="146"/>
      <c r="CA85" s="146"/>
      <c r="CB85" s="146"/>
      <c r="CC85" s="146"/>
      <c r="CD85" s="146"/>
      <c r="CE85" s="146"/>
      <c r="CF85" s="146"/>
      <c r="CG85" s="146"/>
      <c r="CH85" s="146"/>
      <c r="CI85" s="146"/>
      <c r="CJ85" s="146"/>
      <c r="CK85" s="146"/>
      <c r="CL85" s="146"/>
      <c r="CM85" s="146"/>
      <c r="CN85" s="146"/>
      <c r="CO85" s="146"/>
      <c r="CP85" s="146"/>
      <c r="CQ85" s="146"/>
      <c r="CR85" s="146"/>
      <c r="CS85" s="146"/>
      <c r="CT85" s="146"/>
      <c r="CU85" s="146"/>
      <c r="CV85" s="146"/>
      <c r="CW85" s="146"/>
      <c r="CX85" s="146"/>
      <c r="CY85" s="146"/>
      <c r="CZ85" s="146"/>
      <c r="DA85" s="146"/>
      <c r="DB85" s="146"/>
      <c r="DC85" s="146"/>
      <c r="DD85" s="146"/>
      <c r="DE85" s="146"/>
      <c r="DF85" s="146"/>
      <c r="DG85" s="146"/>
      <c r="DH85" s="146"/>
      <c r="DI85" s="146"/>
      <c r="DJ85" s="146"/>
      <c r="DK85" s="146"/>
      <c r="DL85" s="146"/>
      <c r="DM85" s="146"/>
      <c r="DN85" s="146"/>
      <c r="DO85" s="146"/>
      <c r="DP85" s="146"/>
      <c r="DQ85" s="146"/>
    </row>
    <row r="86" spans="1:121" x14ac:dyDescent="0.3">
      <c r="A86" s="15"/>
      <c r="B86" s="16"/>
      <c r="C86" s="17" t="s">
        <v>36</v>
      </c>
      <c r="D86" s="37" t="s">
        <v>82</v>
      </c>
      <c r="E86" s="37" t="s">
        <v>83</v>
      </c>
      <c r="F86" s="18" t="s">
        <v>84</v>
      </c>
      <c r="G86" s="17" t="s">
        <v>85</v>
      </c>
      <c r="H86" s="18" t="s">
        <v>86</v>
      </c>
      <c r="I86" s="34"/>
      <c r="J86" s="34"/>
      <c r="K86" s="34"/>
      <c r="L86" s="34"/>
      <c r="M86" s="34"/>
      <c r="N86" s="34"/>
      <c r="O86" s="34"/>
      <c r="P86" s="19"/>
    </row>
    <row r="87" spans="1:121" s="91" customFormat="1" ht="14.5" x14ac:dyDescent="0.3">
      <c r="A87" s="31"/>
      <c r="B87" s="24"/>
      <c r="C87" s="70" t="s">
        <v>87</v>
      </c>
      <c r="D87" s="129" t="s">
        <v>33</v>
      </c>
      <c r="E87" s="126" t="str">
        <f>IF(OR($D$87="Please select", $C$83&lt;7),"",$D$87)</f>
        <v/>
      </c>
      <c r="F87" s="111" t="str">
        <f>IF(OR($D$87="Please select", $C$83&lt;13),"",IF($D$87="Forecast FY2","Forecast FY3",IF($D$87="Forecast FY3","Forecast FY4",IF($D$87="Forecast FY4","Forecast FY5"))))</f>
        <v/>
      </c>
      <c r="G87" s="111" t="str">
        <f>IF($C$83&lt;19, "", $F$87)</f>
        <v/>
      </c>
      <c r="H87" s="166" t="s">
        <v>88</v>
      </c>
      <c r="I87" s="166"/>
      <c r="J87" s="166"/>
      <c r="K87" s="166"/>
      <c r="L87" s="166"/>
      <c r="M87" s="166"/>
      <c r="N87" s="166"/>
      <c r="O87" s="166"/>
      <c r="P87" s="10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  <c r="BM87" s="92"/>
      <c r="BN87" s="92"/>
      <c r="BO87" s="92"/>
      <c r="BP87" s="92"/>
      <c r="BQ87" s="92"/>
      <c r="BR87" s="92"/>
      <c r="BS87" s="92"/>
      <c r="BT87" s="92"/>
      <c r="BU87" s="92"/>
      <c r="BV87" s="92"/>
      <c r="BW87" s="92"/>
      <c r="BX87" s="92"/>
      <c r="BY87" s="92"/>
      <c r="BZ87" s="92"/>
      <c r="CA87" s="92"/>
      <c r="CB87" s="92"/>
      <c r="CC87" s="92"/>
      <c r="CD87" s="92"/>
      <c r="CE87" s="92"/>
      <c r="CF87" s="92"/>
      <c r="CG87" s="92"/>
      <c r="CH87" s="92"/>
      <c r="CI87" s="92"/>
      <c r="CJ87" s="92"/>
      <c r="CK87" s="92"/>
      <c r="CL87" s="92"/>
      <c r="CM87" s="92"/>
      <c r="CN87" s="92"/>
      <c r="CO87" s="92"/>
      <c r="CP87" s="92"/>
      <c r="CQ87" s="92"/>
      <c r="CR87" s="92"/>
      <c r="CS87" s="92"/>
      <c r="CT87" s="92"/>
      <c r="CU87" s="92"/>
      <c r="CV87" s="92"/>
      <c r="CW87" s="92"/>
      <c r="CX87" s="92"/>
      <c r="CY87" s="92"/>
      <c r="CZ87" s="92"/>
      <c r="DA87" s="92"/>
      <c r="DB87" s="92"/>
      <c r="DC87" s="92"/>
      <c r="DD87" s="92"/>
      <c r="DE87" s="92"/>
      <c r="DF87" s="92"/>
      <c r="DG87" s="92"/>
      <c r="DH87" s="92"/>
      <c r="DI87" s="92"/>
      <c r="DJ87" s="92"/>
      <c r="DK87" s="92"/>
      <c r="DL87" s="92"/>
      <c r="DM87" s="92"/>
      <c r="DN87" s="92"/>
      <c r="DO87" s="92"/>
      <c r="DP87" s="92"/>
      <c r="DQ87" s="92"/>
    </row>
    <row r="88" spans="1:121" ht="28" customHeight="1" x14ac:dyDescent="0.3">
      <c r="A88" s="15"/>
      <c r="B88" s="16"/>
      <c r="C88" s="69" t="s">
        <v>38</v>
      </c>
      <c r="D88" s="71"/>
      <c r="E88" s="71"/>
      <c r="F88" s="71"/>
      <c r="G88" s="71"/>
      <c r="H88" s="166" t="s">
        <v>39</v>
      </c>
      <c r="I88" s="166"/>
      <c r="J88" s="166"/>
      <c r="K88" s="166"/>
      <c r="L88" s="166"/>
      <c r="M88" s="166"/>
      <c r="N88" s="166"/>
      <c r="O88" s="166"/>
      <c r="P88" s="38"/>
    </row>
    <row r="89" spans="1:121" ht="14.5" x14ac:dyDescent="0.3">
      <c r="A89" s="15"/>
      <c r="B89" s="16"/>
      <c r="C89" s="137" t="s">
        <v>40</v>
      </c>
      <c r="D89" s="72"/>
      <c r="E89" s="72"/>
      <c r="F89" s="72"/>
      <c r="G89" s="72"/>
      <c r="H89" s="166"/>
      <c r="I89" s="166"/>
      <c r="J89" s="166"/>
      <c r="K89" s="166"/>
      <c r="L89" s="166"/>
      <c r="M89" s="166"/>
      <c r="N89" s="166"/>
      <c r="O89" s="166"/>
      <c r="P89" s="38"/>
    </row>
    <row r="90" spans="1:121" ht="28" customHeight="1" x14ac:dyDescent="0.3">
      <c r="A90" s="15"/>
      <c r="B90" s="16"/>
      <c r="C90" s="69" t="s">
        <v>41</v>
      </c>
      <c r="D90" s="71"/>
      <c r="E90" s="71"/>
      <c r="F90" s="71"/>
      <c r="G90" s="71"/>
      <c r="H90" s="166" t="s">
        <v>89</v>
      </c>
      <c r="I90" s="166"/>
      <c r="J90" s="166"/>
      <c r="K90" s="166"/>
      <c r="L90" s="166"/>
      <c r="M90" s="166"/>
      <c r="N90" s="166"/>
      <c r="O90" s="166"/>
      <c r="P90" s="38"/>
    </row>
    <row r="91" spans="1:121" ht="14.5" x14ac:dyDescent="0.3">
      <c r="A91" s="15"/>
      <c r="B91" s="16"/>
      <c r="C91" s="137" t="str">
        <f>C89</f>
        <v>Prudence (£ value)</v>
      </c>
      <c r="D91" s="72"/>
      <c r="E91" s="72"/>
      <c r="F91" s="72"/>
      <c r="G91" s="72"/>
      <c r="H91" s="166"/>
      <c r="I91" s="166"/>
      <c r="J91" s="166"/>
      <c r="K91" s="166"/>
      <c r="L91" s="166"/>
      <c r="M91" s="166"/>
      <c r="N91" s="166"/>
      <c r="O91" s="166"/>
      <c r="P91" s="38"/>
    </row>
    <row r="92" spans="1:121" ht="42.75" customHeight="1" x14ac:dyDescent="0.3">
      <c r="A92" s="15"/>
      <c r="B92" s="16"/>
      <c r="C92" s="69" t="s">
        <v>43</v>
      </c>
      <c r="D92" s="71"/>
      <c r="E92" s="71"/>
      <c r="F92" s="71"/>
      <c r="G92" s="71"/>
      <c r="H92" s="166" t="s">
        <v>44</v>
      </c>
      <c r="I92" s="166"/>
      <c r="J92" s="166"/>
      <c r="K92" s="166"/>
      <c r="L92" s="166"/>
      <c r="M92" s="166"/>
      <c r="N92" s="166"/>
      <c r="O92" s="166"/>
      <c r="P92" s="38"/>
    </row>
    <row r="93" spans="1:121" ht="14.5" x14ac:dyDescent="0.3">
      <c r="A93" s="15"/>
      <c r="B93" s="16"/>
      <c r="C93" s="137" t="str">
        <f>C91</f>
        <v>Prudence (£ value)</v>
      </c>
      <c r="D93" s="72"/>
      <c r="E93" s="72"/>
      <c r="F93" s="72"/>
      <c r="G93" s="72"/>
      <c r="H93" s="166"/>
      <c r="I93" s="166"/>
      <c r="J93" s="166"/>
      <c r="K93" s="166"/>
      <c r="L93" s="166"/>
      <c r="M93" s="166"/>
      <c r="N93" s="166"/>
      <c r="O93" s="166"/>
      <c r="P93" s="38"/>
    </row>
    <row r="94" spans="1:121" ht="28" customHeight="1" x14ac:dyDescent="0.3">
      <c r="A94" s="15"/>
      <c r="B94" s="16"/>
      <c r="C94" s="69" t="s">
        <v>45</v>
      </c>
      <c r="D94" s="71"/>
      <c r="E94" s="71"/>
      <c r="F94" s="71"/>
      <c r="G94" s="71"/>
      <c r="H94" s="166" t="s">
        <v>90</v>
      </c>
      <c r="I94" s="166"/>
      <c r="J94" s="166"/>
      <c r="K94" s="166"/>
      <c r="L94" s="166"/>
      <c r="M94" s="166"/>
      <c r="N94" s="166"/>
      <c r="O94" s="166"/>
      <c r="P94" s="19"/>
    </row>
    <row r="95" spans="1:121" ht="14.5" x14ac:dyDescent="0.3">
      <c r="A95" s="15"/>
      <c r="B95" s="16"/>
      <c r="C95" s="137" t="s">
        <v>40</v>
      </c>
      <c r="D95" s="72"/>
      <c r="E95" s="72"/>
      <c r="F95" s="72"/>
      <c r="G95" s="72"/>
      <c r="H95" s="166"/>
      <c r="I95" s="166"/>
      <c r="J95" s="166"/>
      <c r="K95" s="166"/>
      <c r="L95" s="166"/>
      <c r="M95" s="166"/>
      <c r="N95" s="166"/>
      <c r="O95" s="166"/>
      <c r="P95" s="19"/>
    </row>
    <row r="96" spans="1:121" ht="28" customHeight="1" x14ac:dyDescent="0.3">
      <c r="A96" s="15"/>
      <c r="B96" s="16"/>
      <c r="C96" s="69" t="s">
        <v>46</v>
      </c>
      <c r="D96" s="71"/>
      <c r="E96" s="71"/>
      <c r="F96" s="71"/>
      <c r="G96" s="71"/>
      <c r="H96" s="166"/>
      <c r="I96" s="166"/>
      <c r="J96" s="166"/>
      <c r="K96" s="166"/>
      <c r="L96" s="166"/>
      <c r="M96" s="166"/>
      <c r="N96" s="166"/>
      <c r="O96" s="166"/>
      <c r="P96" s="19"/>
    </row>
    <row r="97" spans="1:121" ht="14.5" x14ac:dyDescent="0.3">
      <c r="A97" s="15"/>
      <c r="B97" s="16"/>
      <c r="C97" s="137" t="s">
        <v>40</v>
      </c>
      <c r="D97" s="72"/>
      <c r="E97" s="72"/>
      <c r="F97" s="72"/>
      <c r="G97" s="72"/>
      <c r="H97" s="166"/>
      <c r="I97" s="166"/>
      <c r="J97" s="166"/>
      <c r="K97" s="166"/>
      <c r="L97" s="166"/>
      <c r="M97" s="166"/>
      <c r="N97" s="166"/>
      <c r="O97" s="166"/>
      <c r="P97" s="19"/>
    </row>
    <row r="98" spans="1:121" ht="28" customHeight="1" x14ac:dyDescent="0.3">
      <c r="A98" s="15"/>
      <c r="B98" s="16"/>
      <c r="C98" s="69" t="s">
        <v>47</v>
      </c>
      <c r="D98" s="71"/>
      <c r="E98" s="71"/>
      <c r="F98" s="71"/>
      <c r="G98" s="71"/>
      <c r="H98" s="166"/>
      <c r="I98" s="166"/>
      <c r="J98" s="166"/>
      <c r="K98" s="166"/>
      <c r="L98" s="166"/>
      <c r="M98" s="166"/>
      <c r="N98" s="166"/>
      <c r="O98" s="166"/>
      <c r="P98" s="19"/>
    </row>
    <row r="99" spans="1:121" s="91" customFormat="1" ht="14.5" x14ac:dyDescent="0.3">
      <c r="A99" s="15"/>
      <c r="B99" s="16"/>
      <c r="C99" s="137" t="s">
        <v>40</v>
      </c>
      <c r="D99" s="72"/>
      <c r="E99" s="72"/>
      <c r="F99" s="72"/>
      <c r="G99" s="72"/>
      <c r="H99" s="166"/>
      <c r="I99" s="166"/>
      <c r="J99" s="166"/>
      <c r="K99" s="166"/>
      <c r="L99" s="166"/>
      <c r="M99" s="166"/>
      <c r="N99" s="166"/>
      <c r="O99" s="166"/>
      <c r="P99" s="19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  <c r="BI99" s="92"/>
      <c r="BJ99" s="92"/>
      <c r="BK99" s="92"/>
      <c r="BL99" s="92"/>
      <c r="BM99" s="92"/>
      <c r="BN99" s="92"/>
      <c r="BO99" s="92"/>
      <c r="BP99" s="92"/>
      <c r="BQ99" s="92"/>
      <c r="BR99" s="92"/>
      <c r="BS99" s="92"/>
      <c r="BT99" s="92"/>
      <c r="BU99" s="92"/>
      <c r="BV99" s="92"/>
      <c r="BW99" s="92"/>
      <c r="BX99" s="92"/>
      <c r="BY99" s="92"/>
      <c r="BZ99" s="92"/>
      <c r="CA99" s="92"/>
      <c r="CB99" s="92"/>
      <c r="CC99" s="92"/>
      <c r="CD99" s="92"/>
      <c r="CE99" s="92"/>
      <c r="CF99" s="92"/>
      <c r="CG99" s="92"/>
      <c r="CH99" s="92"/>
      <c r="CI99" s="92"/>
      <c r="CJ99" s="92"/>
      <c r="CK99" s="92"/>
      <c r="CL99" s="92"/>
      <c r="CM99" s="92"/>
      <c r="CN99" s="92"/>
      <c r="CO99" s="92"/>
      <c r="CP99" s="92"/>
      <c r="CQ99" s="92"/>
      <c r="CR99" s="92"/>
      <c r="CS99" s="92"/>
      <c r="CT99" s="92"/>
      <c r="CU99" s="92"/>
      <c r="CV99" s="92"/>
      <c r="CW99" s="92"/>
      <c r="CX99" s="92"/>
      <c r="CY99" s="92"/>
      <c r="CZ99" s="92"/>
      <c r="DA99" s="92"/>
      <c r="DB99" s="92"/>
      <c r="DC99" s="92"/>
      <c r="DD99" s="92"/>
      <c r="DE99" s="92"/>
      <c r="DF99" s="92"/>
      <c r="DG99" s="92"/>
      <c r="DH99" s="92"/>
      <c r="DI99" s="92"/>
      <c r="DJ99" s="92"/>
      <c r="DK99" s="92"/>
      <c r="DL99" s="92"/>
      <c r="DM99" s="92"/>
      <c r="DN99" s="92"/>
      <c r="DO99" s="92"/>
      <c r="DP99" s="92"/>
      <c r="DQ99" s="92"/>
    </row>
    <row r="100" spans="1:121" s="91" customFormat="1" ht="28" customHeight="1" x14ac:dyDescent="0.3">
      <c r="A100" s="15"/>
      <c r="B100" s="16"/>
      <c r="C100" s="69" t="s">
        <v>48</v>
      </c>
      <c r="D100" s="71"/>
      <c r="E100" s="71"/>
      <c r="F100" s="71"/>
      <c r="G100" s="71"/>
      <c r="H100" s="166"/>
      <c r="I100" s="166"/>
      <c r="J100" s="166"/>
      <c r="K100" s="166"/>
      <c r="L100" s="166"/>
      <c r="M100" s="166"/>
      <c r="N100" s="166"/>
      <c r="O100" s="166"/>
      <c r="P100" s="19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92"/>
      <c r="BG100" s="92"/>
      <c r="BH100" s="92"/>
      <c r="BI100" s="92"/>
      <c r="BJ100" s="92"/>
      <c r="BK100" s="92"/>
      <c r="BL100" s="92"/>
      <c r="BM100" s="92"/>
      <c r="BN100" s="92"/>
      <c r="BO100" s="92"/>
      <c r="BP100" s="92"/>
      <c r="BQ100" s="92"/>
      <c r="BR100" s="92"/>
      <c r="BS100" s="92"/>
      <c r="BT100" s="92"/>
      <c r="BU100" s="92"/>
      <c r="BV100" s="92"/>
      <c r="BW100" s="92"/>
      <c r="BX100" s="92"/>
      <c r="BY100" s="92"/>
      <c r="BZ100" s="92"/>
      <c r="CA100" s="92"/>
      <c r="CB100" s="92"/>
      <c r="CC100" s="92"/>
      <c r="CD100" s="92"/>
      <c r="CE100" s="92"/>
      <c r="CF100" s="92"/>
      <c r="CG100" s="92"/>
      <c r="CH100" s="92"/>
      <c r="CI100" s="92"/>
      <c r="CJ100" s="92"/>
      <c r="CK100" s="92"/>
      <c r="CL100" s="92"/>
      <c r="CM100" s="92"/>
      <c r="CN100" s="92"/>
      <c r="CO100" s="92"/>
      <c r="CP100" s="92"/>
      <c r="CQ100" s="92"/>
      <c r="CR100" s="92"/>
      <c r="CS100" s="92"/>
      <c r="CT100" s="92"/>
      <c r="CU100" s="92"/>
      <c r="CV100" s="92"/>
      <c r="CW100" s="92"/>
      <c r="CX100" s="92"/>
      <c r="CY100" s="92"/>
      <c r="CZ100" s="92"/>
      <c r="DA100" s="92"/>
      <c r="DB100" s="92"/>
      <c r="DC100" s="92"/>
      <c r="DD100" s="92"/>
      <c r="DE100" s="92"/>
      <c r="DF100" s="92"/>
      <c r="DG100" s="92"/>
      <c r="DH100" s="92"/>
      <c r="DI100" s="92"/>
      <c r="DJ100" s="92"/>
      <c r="DK100" s="92"/>
      <c r="DL100" s="92"/>
      <c r="DM100" s="92"/>
      <c r="DN100" s="92"/>
      <c r="DO100" s="92"/>
      <c r="DP100" s="92"/>
      <c r="DQ100" s="92"/>
    </row>
    <row r="101" spans="1:121" s="91" customFormat="1" ht="14.5" x14ac:dyDescent="0.3">
      <c r="A101" s="15"/>
      <c r="B101" s="16"/>
      <c r="C101" s="137" t="s">
        <v>40</v>
      </c>
      <c r="D101" s="72"/>
      <c r="E101" s="72"/>
      <c r="F101" s="72"/>
      <c r="G101" s="72"/>
      <c r="H101" s="166"/>
      <c r="I101" s="166"/>
      <c r="J101" s="166"/>
      <c r="K101" s="166"/>
      <c r="L101" s="166"/>
      <c r="M101" s="166"/>
      <c r="N101" s="166"/>
      <c r="O101" s="166"/>
      <c r="P101" s="19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  <c r="BH101" s="92"/>
      <c r="BI101" s="92"/>
      <c r="BJ101" s="92"/>
      <c r="BK101" s="92"/>
      <c r="BL101" s="92"/>
      <c r="BM101" s="92"/>
      <c r="BN101" s="92"/>
      <c r="BO101" s="92"/>
      <c r="BP101" s="92"/>
      <c r="BQ101" s="92"/>
      <c r="BR101" s="92"/>
      <c r="BS101" s="92"/>
      <c r="BT101" s="92"/>
      <c r="BU101" s="92"/>
      <c r="BV101" s="92"/>
      <c r="BW101" s="92"/>
      <c r="BX101" s="92"/>
      <c r="BY101" s="92"/>
      <c r="BZ101" s="92"/>
      <c r="CA101" s="92"/>
      <c r="CB101" s="92"/>
      <c r="CC101" s="92"/>
      <c r="CD101" s="92"/>
      <c r="CE101" s="92"/>
      <c r="CF101" s="92"/>
      <c r="CG101" s="92"/>
      <c r="CH101" s="92"/>
      <c r="CI101" s="92"/>
      <c r="CJ101" s="92"/>
      <c r="CK101" s="92"/>
      <c r="CL101" s="92"/>
      <c r="CM101" s="92"/>
      <c r="CN101" s="92"/>
      <c r="CO101" s="92"/>
      <c r="CP101" s="92"/>
      <c r="CQ101" s="92"/>
      <c r="CR101" s="92"/>
      <c r="CS101" s="92"/>
      <c r="CT101" s="92"/>
      <c r="CU101" s="92"/>
      <c r="CV101" s="92"/>
      <c r="CW101" s="92"/>
      <c r="CX101" s="92"/>
      <c r="CY101" s="92"/>
      <c r="CZ101" s="92"/>
      <c r="DA101" s="92"/>
      <c r="DB101" s="92"/>
      <c r="DC101" s="92"/>
      <c r="DD101" s="92"/>
      <c r="DE101" s="92"/>
      <c r="DF101" s="92"/>
      <c r="DG101" s="92"/>
      <c r="DH101" s="92"/>
      <c r="DI101" s="92"/>
      <c r="DJ101" s="92"/>
      <c r="DK101" s="92"/>
      <c r="DL101" s="92"/>
      <c r="DM101" s="92"/>
      <c r="DN101" s="92"/>
      <c r="DO101" s="92"/>
      <c r="DP101" s="92"/>
      <c r="DQ101" s="92"/>
    </row>
    <row r="102" spans="1:121" s="91" customFormat="1" ht="28" customHeight="1" x14ac:dyDescent="0.3">
      <c r="A102" s="15"/>
      <c r="B102" s="16"/>
      <c r="C102" s="69" t="s">
        <v>49</v>
      </c>
      <c r="D102" s="71"/>
      <c r="E102" s="71"/>
      <c r="F102" s="71"/>
      <c r="G102" s="71"/>
      <c r="H102" s="166" t="s">
        <v>50</v>
      </c>
      <c r="I102" s="166"/>
      <c r="J102" s="166"/>
      <c r="K102" s="166"/>
      <c r="L102" s="166"/>
      <c r="M102" s="166"/>
      <c r="N102" s="166"/>
      <c r="O102" s="166"/>
      <c r="P102" s="19"/>
      <c r="AG102" s="92"/>
      <c r="AH102" s="9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  <c r="BH102" s="92"/>
      <c r="BI102" s="92"/>
      <c r="BJ102" s="92"/>
      <c r="BK102" s="92"/>
      <c r="BL102" s="92"/>
      <c r="BM102" s="92"/>
      <c r="BN102" s="92"/>
      <c r="BO102" s="92"/>
      <c r="BP102" s="92"/>
      <c r="BQ102" s="92"/>
      <c r="BR102" s="92"/>
      <c r="BS102" s="92"/>
      <c r="BT102" s="92"/>
      <c r="BU102" s="92"/>
      <c r="BV102" s="92"/>
      <c r="BW102" s="92"/>
      <c r="BX102" s="92"/>
      <c r="BY102" s="92"/>
      <c r="BZ102" s="92"/>
      <c r="CA102" s="92"/>
      <c r="CB102" s="92"/>
      <c r="CC102" s="92"/>
      <c r="CD102" s="92"/>
      <c r="CE102" s="92"/>
      <c r="CF102" s="92"/>
      <c r="CG102" s="92"/>
      <c r="CH102" s="92"/>
      <c r="CI102" s="92"/>
      <c r="CJ102" s="92"/>
      <c r="CK102" s="92"/>
      <c r="CL102" s="92"/>
      <c r="CM102" s="92"/>
      <c r="CN102" s="92"/>
      <c r="CO102" s="92"/>
      <c r="CP102" s="92"/>
      <c r="CQ102" s="92"/>
      <c r="CR102" s="92"/>
      <c r="CS102" s="92"/>
      <c r="CT102" s="92"/>
      <c r="CU102" s="92"/>
      <c r="CV102" s="92"/>
      <c r="CW102" s="92"/>
      <c r="CX102" s="92"/>
      <c r="CY102" s="92"/>
      <c r="CZ102" s="92"/>
      <c r="DA102" s="92"/>
      <c r="DB102" s="92"/>
      <c r="DC102" s="92"/>
      <c r="DD102" s="92"/>
      <c r="DE102" s="92"/>
      <c r="DF102" s="92"/>
      <c r="DG102" s="92"/>
      <c r="DH102" s="92"/>
      <c r="DI102" s="92"/>
      <c r="DJ102" s="92"/>
      <c r="DK102" s="92"/>
      <c r="DL102" s="92"/>
      <c r="DM102" s="92"/>
      <c r="DN102" s="92"/>
      <c r="DO102" s="92"/>
      <c r="DP102" s="92"/>
      <c r="DQ102" s="92"/>
    </row>
    <row r="103" spans="1:121" s="91" customFormat="1" ht="14.5" x14ac:dyDescent="0.3">
      <c r="A103" s="15"/>
      <c r="B103" s="16"/>
      <c r="C103" s="137" t="s">
        <v>40</v>
      </c>
      <c r="D103" s="72"/>
      <c r="E103" s="72"/>
      <c r="F103" s="72"/>
      <c r="G103" s="72"/>
      <c r="H103" s="166"/>
      <c r="I103" s="166"/>
      <c r="J103" s="166"/>
      <c r="K103" s="166"/>
      <c r="L103" s="166"/>
      <c r="M103" s="166"/>
      <c r="N103" s="166"/>
      <c r="O103" s="166"/>
      <c r="P103" s="19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  <c r="BT103" s="92"/>
      <c r="BU103" s="92"/>
      <c r="BV103" s="92"/>
      <c r="BW103" s="92"/>
      <c r="BX103" s="92"/>
      <c r="BY103" s="92"/>
      <c r="BZ103" s="92"/>
      <c r="CA103" s="92"/>
      <c r="CB103" s="92"/>
      <c r="CC103" s="92"/>
      <c r="CD103" s="92"/>
      <c r="CE103" s="92"/>
      <c r="CF103" s="92"/>
      <c r="CG103" s="92"/>
      <c r="CH103" s="92"/>
      <c r="CI103" s="92"/>
      <c r="CJ103" s="92"/>
      <c r="CK103" s="92"/>
      <c r="CL103" s="92"/>
      <c r="CM103" s="92"/>
      <c r="CN103" s="92"/>
      <c r="CO103" s="92"/>
      <c r="CP103" s="92"/>
      <c r="CQ103" s="92"/>
      <c r="CR103" s="92"/>
      <c r="CS103" s="92"/>
      <c r="CT103" s="92"/>
      <c r="CU103" s="92"/>
      <c r="CV103" s="92"/>
      <c r="CW103" s="92"/>
      <c r="CX103" s="92"/>
      <c r="CY103" s="92"/>
      <c r="CZ103" s="92"/>
      <c r="DA103" s="92"/>
      <c r="DB103" s="92"/>
      <c r="DC103" s="92"/>
      <c r="DD103" s="92"/>
      <c r="DE103" s="92"/>
      <c r="DF103" s="92"/>
      <c r="DG103" s="92"/>
      <c r="DH103" s="92"/>
      <c r="DI103" s="92"/>
      <c r="DJ103" s="92"/>
      <c r="DK103" s="92"/>
      <c r="DL103" s="92"/>
      <c r="DM103" s="92"/>
      <c r="DN103" s="92"/>
      <c r="DO103" s="92"/>
      <c r="DP103" s="92"/>
      <c r="DQ103" s="92"/>
    </row>
    <row r="104" spans="1:121" s="91" customFormat="1" ht="28" customHeight="1" x14ac:dyDescent="0.3">
      <c r="A104" s="15"/>
      <c r="B104" s="16"/>
      <c r="C104" s="69" t="s">
        <v>51</v>
      </c>
      <c r="D104" s="71"/>
      <c r="E104" s="71"/>
      <c r="F104" s="71"/>
      <c r="G104" s="71"/>
      <c r="H104" s="166"/>
      <c r="I104" s="166"/>
      <c r="J104" s="166"/>
      <c r="K104" s="166"/>
      <c r="L104" s="166"/>
      <c r="M104" s="166"/>
      <c r="N104" s="166"/>
      <c r="O104" s="166"/>
      <c r="P104" s="19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  <c r="BI104" s="92"/>
      <c r="BJ104" s="92"/>
      <c r="BK104" s="92"/>
      <c r="BL104" s="92"/>
      <c r="BM104" s="92"/>
      <c r="BN104" s="92"/>
      <c r="BO104" s="92"/>
      <c r="BP104" s="92"/>
      <c r="BQ104" s="92"/>
      <c r="BR104" s="92"/>
      <c r="BS104" s="92"/>
      <c r="BT104" s="92"/>
      <c r="BU104" s="92"/>
      <c r="BV104" s="92"/>
      <c r="BW104" s="92"/>
      <c r="BX104" s="92"/>
      <c r="BY104" s="92"/>
      <c r="BZ104" s="92"/>
      <c r="CA104" s="92"/>
      <c r="CB104" s="92"/>
      <c r="CC104" s="92"/>
      <c r="CD104" s="92"/>
      <c r="CE104" s="92"/>
      <c r="CF104" s="92"/>
      <c r="CG104" s="92"/>
      <c r="CH104" s="92"/>
      <c r="CI104" s="92"/>
      <c r="CJ104" s="92"/>
      <c r="CK104" s="92"/>
      <c r="CL104" s="92"/>
      <c r="CM104" s="92"/>
      <c r="CN104" s="92"/>
      <c r="CO104" s="92"/>
      <c r="CP104" s="92"/>
      <c r="CQ104" s="92"/>
      <c r="CR104" s="92"/>
      <c r="CS104" s="92"/>
      <c r="CT104" s="92"/>
      <c r="CU104" s="92"/>
      <c r="CV104" s="92"/>
      <c r="CW104" s="92"/>
      <c r="CX104" s="92"/>
      <c r="CY104" s="92"/>
      <c r="CZ104" s="92"/>
      <c r="DA104" s="92"/>
      <c r="DB104" s="92"/>
      <c r="DC104" s="92"/>
      <c r="DD104" s="92"/>
      <c r="DE104" s="92"/>
      <c r="DF104" s="92"/>
      <c r="DG104" s="92"/>
      <c r="DH104" s="92"/>
      <c r="DI104" s="92"/>
      <c r="DJ104" s="92"/>
      <c r="DK104" s="92"/>
      <c r="DL104" s="92"/>
      <c r="DM104" s="92"/>
      <c r="DN104" s="92"/>
      <c r="DO104" s="92"/>
      <c r="DP104" s="92"/>
      <c r="DQ104" s="92"/>
    </row>
    <row r="105" spans="1:121" s="91" customFormat="1" ht="14.5" x14ac:dyDescent="0.3">
      <c r="A105" s="15"/>
      <c r="B105" s="16"/>
      <c r="C105" s="137" t="s">
        <v>40</v>
      </c>
      <c r="D105" s="72"/>
      <c r="E105" s="72"/>
      <c r="F105" s="72"/>
      <c r="G105" s="72"/>
      <c r="H105" s="166"/>
      <c r="I105" s="166"/>
      <c r="J105" s="166"/>
      <c r="K105" s="166"/>
      <c r="L105" s="166"/>
      <c r="M105" s="166"/>
      <c r="N105" s="166"/>
      <c r="O105" s="166"/>
      <c r="P105" s="19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  <c r="BM105" s="92"/>
      <c r="BN105" s="92"/>
      <c r="BO105" s="92"/>
      <c r="BP105" s="92"/>
      <c r="BQ105" s="92"/>
      <c r="BR105" s="92"/>
      <c r="BS105" s="92"/>
      <c r="BT105" s="92"/>
      <c r="BU105" s="92"/>
      <c r="BV105" s="92"/>
      <c r="BW105" s="92"/>
      <c r="BX105" s="92"/>
      <c r="BY105" s="92"/>
      <c r="BZ105" s="92"/>
      <c r="CA105" s="92"/>
      <c r="CB105" s="92"/>
      <c r="CC105" s="92"/>
      <c r="CD105" s="92"/>
      <c r="CE105" s="92"/>
      <c r="CF105" s="92"/>
      <c r="CG105" s="92"/>
      <c r="CH105" s="92"/>
      <c r="CI105" s="92"/>
      <c r="CJ105" s="92"/>
      <c r="CK105" s="92"/>
      <c r="CL105" s="92"/>
      <c r="CM105" s="92"/>
      <c r="CN105" s="92"/>
      <c r="CO105" s="92"/>
      <c r="CP105" s="92"/>
      <c r="CQ105" s="92"/>
      <c r="CR105" s="92"/>
      <c r="CS105" s="92"/>
      <c r="CT105" s="92"/>
      <c r="CU105" s="92"/>
      <c r="CV105" s="92"/>
      <c r="CW105" s="92"/>
      <c r="CX105" s="92"/>
      <c r="CY105" s="92"/>
      <c r="CZ105" s="92"/>
      <c r="DA105" s="92"/>
      <c r="DB105" s="92"/>
      <c r="DC105" s="92"/>
      <c r="DD105" s="92"/>
      <c r="DE105" s="92"/>
      <c r="DF105" s="92"/>
      <c r="DG105" s="92"/>
      <c r="DH105" s="92"/>
      <c r="DI105" s="92"/>
      <c r="DJ105" s="92"/>
      <c r="DK105" s="92"/>
      <c r="DL105" s="92"/>
      <c r="DM105" s="92"/>
      <c r="DN105" s="92"/>
      <c r="DO105" s="92"/>
      <c r="DP105" s="92"/>
      <c r="DQ105" s="92"/>
    </row>
    <row r="106" spans="1:121" s="91" customFormat="1" ht="28" customHeight="1" x14ac:dyDescent="0.3">
      <c r="A106" s="15"/>
      <c r="B106" s="16"/>
      <c r="C106" s="69" t="s">
        <v>52</v>
      </c>
      <c r="D106" s="71"/>
      <c r="E106" s="71"/>
      <c r="F106" s="71"/>
      <c r="G106" s="71"/>
      <c r="H106" s="166"/>
      <c r="I106" s="166"/>
      <c r="J106" s="166"/>
      <c r="K106" s="166"/>
      <c r="L106" s="166"/>
      <c r="M106" s="166"/>
      <c r="N106" s="166"/>
      <c r="O106" s="166"/>
      <c r="P106" s="19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  <c r="BM106" s="92"/>
      <c r="BN106" s="92"/>
      <c r="BO106" s="92"/>
      <c r="BP106" s="92"/>
      <c r="BQ106" s="92"/>
      <c r="BR106" s="92"/>
      <c r="BS106" s="92"/>
      <c r="BT106" s="92"/>
      <c r="BU106" s="92"/>
      <c r="BV106" s="92"/>
      <c r="BW106" s="92"/>
      <c r="BX106" s="92"/>
      <c r="BY106" s="92"/>
      <c r="BZ106" s="92"/>
      <c r="CA106" s="92"/>
      <c r="CB106" s="92"/>
      <c r="CC106" s="92"/>
      <c r="CD106" s="92"/>
      <c r="CE106" s="92"/>
      <c r="CF106" s="92"/>
      <c r="CG106" s="92"/>
      <c r="CH106" s="92"/>
      <c r="CI106" s="92"/>
      <c r="CJ106" s="92"/>
      <c r="CK106" s="92"/>
      <c r="CL106" s="92"/>
      <c r="CM106" s="92"/>
      <c r="CN106" s="92"/>
      <c r="CO106" s="92"/>
      <c r="CP106" s="92"/>
      <c r="CQ106" s="92"/>
      <c r="CR106" s="92"/>
      <c r="CS106" s="92"/>
      <c r="CT106" s="92"/>
      <c r="CU106" s="92"/>
      <c r="CV106" s="92"/>
      <c r="CW106" s="92"/>
      <c r="CX106" s="92"/>
      <c r="CY106" s="92"/>
      <c r="CZ106" s="92"/>
      <c r="DA106" s="92"/>
      <c r="DB106" s="92"/>
      <c r="DC106" s="92"/>
      <c r="DD106" s="92"/>
      <c r="DE106" s="92"/>
      <c r="DF106" s="92"/>
      <c r="DG106" s="92"/>
      <c r="DH106" s="92"/>
      <c r="DI106" s="92"/>
      <c r="DJ106" s="92"/>
      <c r="DK106" s="92"/>
      <c r="DL106" s="92"/>
      <c r="DM106" s="92"/>
      <c r="DN106" s="92"/>
      <c r="DO106" s="92"/>
      <c r="DP106" s="92"/>
      <c r="DQ106" s="92"/>
    </row>
    <row r="107" spans="1:121" s="91" customFormat="1" ht="14.5" x14ac:dyDescent="0.3">
      <c r="A107" s="15"/>
      <c r="B107" s="16"/>
      <c r="C107" s="137" t="s">
        <v>40</v>
      </c>
      <c r="D107" s="72"/>
      <c r="E107" s="72"/>
      <c r="F107" s="72"/>
      <c r="G107" s="72"/>
      <c r="H107" s="166"/>
      <c r="I107" s="166"/>
      <c r="J107" s="166"/>
      <c r="K107" s="166"/>
      <c r="L107" s="166"/>
      <c r="M107" s="166"/>
      <c r="N107" s="166"/>
      <c r="O107" s="166"/>
      <c r="P107" s="19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  <c r="BH107" s="92"/>
      <c r="BI107" s="92"/>
      <c r="BJ107" s="92"/>
      <c r="BK107" s="92"/>
      <c r="BL107" s="92"/>
      <c r="BM107" s="92"/>
      <c r="BN107" s="92"/>
      <c r="BO107" s="92"/>
      <c r="BP107" s="92"/>
      <c r="BQ107" s="92"/>
      <c r="BR107" s="92"/>
      <c r="BS107" s="92"/>
      <c r="BT107" s="92"/>
      <c r="BU107" s="92"/>
      <c r="BV107" s="92"/>
      <c r="BW107" s="92"/>
      <c r="BX107" s="92"/>
      <c r="BY107" s="92"/>
      <c r="BZ107" s="92"/>
      <c r="CA107" s="92"/>
      <c r="CB107" s="92"/>
      <c r="CC107" s="92"/>
      <c r="CD107" s="92"/>
      <c r="CE107" s="92"/>
      <c r="CF107" s="92"/>
      <c r="CG107" s="92"/>
      <c r="CH107" s="92"/>
      <c r="CI107" s="92"/>
      <c r="CJ107" s="92"/>
      <c r="CK107" s="92"/>
      <c r="CL107" s="92"/>
      <c r="CM107" s="92"/>
      <c r="CN107" s="92"/>
      <c r="CO107" s="92"/>
      <c r="CP107" s="92"/>
      <c r="CQ107" s="92"/>
      <c r="CR107" s="92"/>
      <c r="CS107" s="92"/>
      <c r="CT107" s="92"/>
      <c r="CU107" s="92"/>
      <c r="CV107" s="92"/>
      <c r="CW107" s="92"/>
      <c r="CX107" s="92"/>
      <c r="CY107" s="92"/>
      <c r="CZ107" s="92"/>
      <c r="DA107" s="92"/>
      <c r="DB107" s="92"/>
      <c r="DC107" s="92"/>
      <c r="DD107" s="92"/>
      <c r="DE107" s="92"/>
      <c r="DF107" s="92"/>
      <c r="DG107" s="92"/>
      <c r="DH107" s="92"/>
      <c r="DI107" s="92"/>
      <c r="DJ107" s="92"/>
      <c r="DK107" s="92"/>
      <c r="DL107" s="92"/>
      <c r="DM107" s="92"/>
      <c r="DN107" s="92"/>
      <c r="DO107" s="92"/>
      <c r="DP107" s="92"/>
      <c r="DQ107" s="92"/>
    </row>
    <row r="108" spans="1:121" s="91" customFormat="1" ht="28" customHeight="1" x14ac:dyDescent="0.3">
      <c r="A108" s="15"/>
      <c r="B108" s="16"/>
      <c r="C108" s="69" t="s">
        <v>53</v>
      </c>
      <c r="D108" s="71"/>
      <c r="E108" s="71"/>
      <c r="F108" s="71"/>
      <c r="G108" s="71"/>
      <c r="H108" s="166" t="s">
        <v>54</v>
      </c>
      <c r="I108" s="166"/>
      <c r="J108" s="166"/>
      <c r="K108" s="166"/>
      <c r="L108" s="166"/>
      <c r="M108" s="166"/>
      <c r="N108" s="166"/>
      <c r="O108" s="166"/>
      <c r="P108" s="19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  <c r="BI108" s="92"/>
      <c r="BJ108" s="92"/>
      <c r="BK108" s="92"/>
      <c r="BL108" s="92"/>
      <c r="BM108" s="92"/>
      <c r="BN108" s="92"/>
      <c r="BO108" s="92"/>
      <c r="BP108" s="92"/>
      <c r="BQ108" s="92"/>
      <c r="BR108" s="92"/>
      <c r="BS108" s="92"/>
      <c r="BT108" s="92"/>
      <c r="BU108" s="92"/>
      <c r="BV108" s="92"/>
      <c r="BW108" s="92"/>
      <c r="BX108" s="92"/>
      <c r="BY108" s="92"/>
      <c r="BZ108" s="92"/>
      <c r="CA108" s="92"/>
      <c r="CB108" s="92"/>
      <c r="CC108" s="92"/>
      <c r="CD108" s="92"/>
      <c r="CE108" s="92"/>
      <c r="CF108" s="92"/>
      <c r="CG108" s="92"/>
      <c r="CH108" s="92"/>
      <c r="CI108" s="92"/>
      <c r="CJ108" s="92"/>
      <c r="CK108" s="92"/>
      <c r="CL108" s="92"/>
      <c r="CM108" s="92"/>
      <c r="CN108" s="92"/>
      <c r="CO108" s="92"/>
      <c r="CP108" s="92"/>
      <c r="CQ108" s="92"/>
      <c r="CR108" s="92"/>
      <c r="CS108" s="92"/>
      <c r="CT108" s="92"/>
      <c r="CU108" s="92"/>
      <c r="CV108" s="92"/>
      <c r="CW108" s="92"/>
      <c r="CX108" s="92"/>
      <c r="CY108" s="92"/>
      <c r="CZ108" s="92"/>
      <c r="DA108" s="92"/>
      <c r="DB108" s="92"/>
      <c r="DC108" s="92"/>
      <c r="DD108" s="92"/>
      <c r="DE108" s="92"/>
      <c r="DF108" s="92"/>
      <c r="DG108" s="92"/>
      <c r="DH108" s="92"/>
      <c r="DI108" s="92"/>
      <c r="DJ108" s="92"/>
      <c r="DK108" s="92"/>
      <c r="DL108" s="92"/>
      <c r="DM108" s="92"/>
      <c r="DN108" s="92"/>
      <c r="DO108" s="92"/>
      <c r="DP108" s="92"/>
      <c r="DQ108" s="92"/>
    </row>
    <row r="109" spans="1:121" s="91" customFormat="1" ht="14.5" x14ac:dyDescent="0.3">
      <c r="A109" s="15"/>
      <c r="B109" s="16"/>
      <c r="C109" s="137" t="s">
        <v>40</v>
      </c>
      <c r="D109" s="72"/>
      <c r="E109" s="72"/>
      <c r="F109" s="72"/>
      <c r="G109" s="72"/>
      <c r="H109" s="166"/>
      <c r="I109" s="166"/>
      <c r="J109" s="166"/>
      <c r="K109" s="166"/>
      <c r="L109" s="166"/>
      <c r="M109" s="166"/>
      <c r="N109" s="166"/>
      <c r="O109" s="166"/>
      <c r="P109" s="19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  <c r="BH109" s="92"/>
      <c r="BI109" s="92"/>
      <c r="BJ109" s="92"/>
      <c r="BK109" s="92"/>
      <c r="BL109" s="92"/>
      <c r="BM109" s="92"/>
      <c r="BN109" s="92"/>
      <c r="BO109" s="92"/>
      <c r="BP109" s="92"/>
      <c r="BQ109" s="92"/>
      <c r="BR109" s="92"/>
      <c r="BS109" s="92"/>
      <c r="BT109" s="92"/>
      <c r="BU109" s="92"/>
      <c r="BV109" s="92"/>
      <c r="BW109" s="92"/>
      <c r="BX109" s="92"/>
      <c r="BY109" s="92"/>
      <c r="BZ109" s="92"/>
      <c r="CA109" s="92"/>
      <c r="CB109" s="92"/>
      <c r="CC109" s="92"/>
      <c r="CD109" s="92"/>
      <c r="CE109" s="92"/>
      <c r="CF109" s="92"/>
      <c r="CG109" s="92"/>
      <c r="CH109" s="92"/>
      <c r="CI109" s="92"/>
      <c r="CJ109" s="92"/>
      <c r="CK109" s="92"/>
      <c r="CL109" s="92"/>
      <c r="CM109" s="92"/>
      <c r="CN109" s="92"/>
      <c r="CO109" s="92"/>
      <c r="CP109" s="92"/>
      <c r="CQ109" s="92"/>
      <c r="CR109" s="92"/>
      <c r="CS109" s="92"/>
      <c r="CT109" s="92"/>
      <c r="CU109" s="92"/>
      <c r="CV109" s="92"/>
      <c r="CW109" s="92"/>
      <c r="CX109" s="92"/>
      <c r="CY109" s="92"/>
      <c r="CZ109" s="92"/>
      <c r="DA109" s="92"/>
      <c r="DB109" s="92"/>
      <c r="DC109" s="92"/>
      <c r="DD109" s="92"/>
      <c r="DE109" s="92"/>
      <c r="DF109" s="92"/>
      <c r="DG109" s="92"/>
      <c r="DH109" s="92"/>
      <c r="DI109" s="92"/>
      <c r="DJ109" s="92"/>
      <c r="DK109" s="92"/>
      <c r="DL109" s="92"/>
      <c r="DM109" s="92"/>
      <c r="DN109" s="92"/>
      <c r="DO109" s="92"/>
      <c r="DP109" s="92"/>
      <c r="DQ109" s="92"/>
    </row>
    <row r="110" spans="1:121" s="91" customFormat="1" ht="28" customHeight="1" x14ac:dyDescent="0.3">
      <c r="A110" s="15"/>
      <c r="B110" s="16"/>
      <c r="C110" s="69" t="s">
        <v>55</v>
      </c>
      <c r="D110" s="71"/>
      <c r="E110" s="71"/>
      <c r="F110" s="71"/>
      <c r="G110" s="71"/>
      <c r="H110" s="166" t="s">
        <v>56</v>
      </c>
      <c r="I110" s="166"/>
      <c r="J110" s="166"/>
      <c r="K110" s="166"/>
      <c r="L110" s="166"/>
      <c r="M110" s="166"/>
      <c r="N110" s="166"/>
      <c r="O110" s="166"/>
      <c r="P110" s="19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  <c r="BH110" s="92"/>
      <c r="BI110" s="92"/>
      <c r="BJ110" s="92"/>
      <c r="BK110" s="92"/>
      <c r="BL110" s="92"/>
      <c r="BM110" s="92"/>
      <c r="BN110" s="92"/>
      <c r="BO110" s="92"/>
      <c r="BP110" s="92"/>
      <c r="BQ110" s="92"/>
      <c r="BR110" s="92"/>
      <c r="BS110" s="92"/>
      <c r="BT110" s="92"/>
      <c r="BU110" s="92"/>
      <c r="BV110" s="92"/>
      <c r="BW110" s="92"/>
      <c r="BX110" s="92"/>
      <c r="BY110" s="92"/>
      <c r="BZ110" s="92"/>
      <c r="CA110" s="92"/>
      <c r="CB110" s="92"/>
      <c r="CC110" s="92"/>
      <c r="CD110" s="92"/>
      <c r="CE110" s="92"/>
      <c r="CF110" s="92"/>
      <c r="CG110" s="92"/>
      <c r="CH110" s="92"/>
      <c r="CI110" s="92"/>
      <c r="CJ110" s="92"/>
      <c r="CK110" s="92"/>
      <c r="CL110" s="92"/>
      <c r="CM110" s="92"/>
      <c r="CN110" s="92"/>
      <c r="CO110" s="92"/>
      <c r="CP110" s="92"/>
      <c r="CQ110" s="92"/>
      <c r="CR110" s="92"/>
      <c r="CS110" s="92"/>
      <c r="CT110" s="92"/>
      <c r="CU110" s="92"/>
      <c r="CV110" s="92"/>
      <c r="CW110" s="92"/>
      <c r="CX110" s="92"/>
      <c r="CY110" s="92"/>
      <c r="CZ110" s="92"/>
      <c r="DA110" s="92"/>
      <c r="DB110" s="92"/>
      <c r="DC110" s="92"/>
      <c r="DD110" s="92"/>
      <c r="DE110" s="92"/>
      <c r="DF110" s="92"/>
      <c r="DG110" s="92"/>
      <c r="DH110" s="92"/>
      <c r="DI110" s="92"/>
      <c r="DJ110" s="92"/>
      <c r="DK110" s="92"/>
      <c r="DL110" s="92"/>
      <c r="DM110" s="92"/>
      <c r="DN110" s="92"/>
      <c r="DO110" s="92"/>
      <c r="DP110" s="92"/>
      <c r="DQ110" s="92"/>
    </row>
    <row r="111" spans="1:121" s="91" customFormat="1" ht="14.5" x14ac:dyDescent="0.3">
      <c r="A111" s="15"/>
      <c r="B111" s="16"/>
      <c r="C111" s="137" t="s">
        <v>40</v>
      </c>
      <c r="D111" s="72"/>
      <c r="E111" s="72"/>
      <c r="F111" s="72"/>
      <c r="G111" s="72"/>
      <c r="H111" s="166"/>
      <c r="I111" s="166"/>
      <c r="J111" s="166"/>
      <c r="K111" s="166"/>
      <c r="L111" s="166"/>
      <c r="M111" s="166"/>
      <c r="N111" s="166"/>
      <c r="O111" s="166"/>
      <c r="P111" s="19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  <c r="BH111" s="92"/>
      <c r="BI111" s="92"/>
      <c r="BJ111" s="92"/>
      <c r="BK111" s="92"/>
      <c r="BL111" s="92"/>
      <c r="BM111" s="92"/>
      <c r="BN111" s="92"/>
      <c r="BO111" s="92"/>
      <c r="BP111" s="92"/>
      <c r="BQ111" s="92"/>
      <c r="BR111" s="92"/>
      <c r="BS111" s="92"/>
      <c r="BT111" s="92"/>
      <c r="BU111" s="92"/>
      <c r="BV111" s="92"/>
      <c r="BW111" s="92"/>
      <c r="BX111" s="92"/>
      <c r="BY111" s="92"/>
      <c r="BZ111" s="92"/>
      <c r="CA111" s="92"/>
      <c r="CB111" s="92"/>
      <c r="CC111" s="92"/>
      <c r="CD111" s="92"/>
      <c r="CE111" s="92"/>
      <c r="CF111" s="92"/>
      <c r="CG111" s="92"/>
      <c r="CH111" s="92"/>
      <c r="CI111" s="92"/>
      <c r="CJ111" s="92"/>
      <c r="CK111" s="92"/>
      <c r="CL111" s="92"/>
      <c r="CM111" s="92"/>
      <c r="CN111" s="92"/>
      <c r="CO111" s="92"/>
      <c r="CP111" s="92"/>
      <c r="CQ111" s="92"/>
      <c r="CR111" s="92"/>
      <c r="CS111" s="92"/>
      <c r="CT111" s="92"/>
      <c r="CU111" s="92"/>
      <c r="CV111" s="92"/>
      <c r="CW111" s="92"/>
      <c r="CX111" s="92"/>
      <c r="CY111" s="92"/>
      <c r="CZ111" s="92"/>
      <c r="DA111" s="92"/>
      <c r="DB111" s="92"/>
      <c r="DC111" s="92"/>
      <c r="DD111" s="92"/>
      <c r="DE111" s="92"/>
      <c r="DF111" s="92"/>
      <c r="DG111" s="92"/>
      <c r="DH111" s="92"/>
      <c r="DI111" s="92"/>
      <c r="DJ111" s="92"/>
      <c r="DK111" s="92"/>
      <c r="DL111" s="92"/>
      <c r="DM111" s="92"/>
      <c r="DN111" s="92"/>
      <c r="DO111" s="92"/>
      <c r="DP111" s="92"/>
      <c r="DQ111" s="92"/>
    </row>
    <row r="112" spans="1:121" s="91" customFormat="1" ht="28" customHeight="1" x14ac:dyDescent="0.3">
      <c r="A112" s="15"/>
      <c r="B112" s="16"/>
      <c r="C112" s="69" t="s">
        <v>57</v>
      </c>
      <c r="D112" s="71"/>
      <c r="E112" s="71"/>
      <c r="F112" s="71"/>
      <c r="G112" s="71"/>
      <c r="H112" s="166" t="s">
        <v>58</v>
      </c>
      <c r="I112" s="166"/>
      <c r="J112" s="166"/>
      <c r="K112" s="166"/>
      <c r="L112" s="166"/>
      <c r="M112" s="166"/>
      <c r="N112" s="166"/>
      <c r="O112" s="166"/>
      <c r="P112" s="19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  <c r="BM112" s="92"/>
      <c r="BN112" s="92"/>
      <c r="BO112" s="92"/>
      <c r="BP112" s="92"/>
      <c r="BQ112" s="92"/>
      <c r="BR112" s="92"/>
      <c r="BS112" s="92"/>
      <c r="BT112" s="92"/>
      <c r="BU112" s="92"/>
      <c r="BV112" s="92"/>
      <c r="BW112" s="92"/>
      <c r="BX112" s="92"/>
      <c r="BY112" s="92"/>
      <c r="BZ112" s="92"/>
      <c r="CA112" s="92"/>
      <c r="CB112" s="92"/>
      <c r="CC112" s="92"/>
      <c r="CD112" s="92"/>
      <c r="CE112" s="92"/>
      <c r="CF112" s="92"/>
      <c r="CG112" s="92"/>
      <c r="CH112" s="92"/>
      <c r="CI112" s="92"/>
      <c r="CJ112" s="92"/>
      <c r="CK112" s="92"/>
      <c r="CL112" s="92"/>
      <c r="CM112" s="92"/>
      <c r="CN112" s="92"/>
      <c r="CO112" s="92"/>
      <c r="CP112" s="92"/>
      <c r="CQ112" s="92"/>
      <c r="CR112" s="92"/>
      <c r="CS112" s="92"/>
      <c r="CT112" s="92"/>
      <c r="CU112" s="92"/>
      <c r="CV112" s="92"/>
      <c r="CW112" s="92"/>
      <c r="CX112" s="92"/>
      <c r="CY112" s="92"/>
      <c r="CZ112" s="92"/>
      <c r="DA112" s="92"/>
      <c r="DB112" s="92"/>
      <c r="DC112" s="92"/>
      <c r="DD112" s="92"/>
      <c r="DE112" s="92"/>
      <c r="DF112" s="92"/>
      <c r="DG112" s="92"/>
      <c r="DH112" s="92"/>
      <c r="DI112" s="92"/>
      <c r="DJ112" s="92"/>
      <c r="DK112" s="92"/>
      <c r="DL112" s="92"/>
      <c r="DM112" s="92"/>
      <c r="DN112" s="92"/>
      <c r="DO112" s="92"/>
      <c r="DP112" s="92"/>
      <c r="DQ112" s="92"/>
    </row>
    <row r="113" spans="1:121" s="91" customFormat="1" ht="14.5" x14ac:dyDescent="0.3">
      <c r="A113" s="15"/>
      <c r="B113" s="16"/>
      <c r="C113" s="137" t="s">
        <v>40</v>
      </c>
      <c r="D113" s="72"/>
      <c r="E113" s="72"/>
      <c r="F113" s="72"/>
      <c r="G113" s="72"/>
      <c r="H113" s="166"/>
      <c r="I113" s="166"/>
      <c r="J113" s="166"/>
      <c r="K113" s="166"/>
      <c r="L113" s="166"/>
      <c r="M113" s="166"/>
      <c r="N113" s="166"/>
      <c r="O113" s="166"/>
      <c r="P113" s="19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  <c r="BH113" s="92"/>
      <c r="BI113" s="92"/>
      <c r="BJ113" s="92"/>
      <c r="BK113" s="92"/>
      <c r="BL113" s="92"/>
      <c r="BM113" s="92"/>
      <c r="BN113" s="92"/>
      <c r="BO113" s="92"/>
      <c r="BP113" s="92"/>
      <c r="BQ113" s="92"/>
      <c r="BR113" s="92"/>
      <c r="BS113" s="92"/>
      <c r="BT113" s="92"/>
      <c r="BU113" s="92"/>
      <c r="BV113" s="92"/>
      <c r="BW113" s="92"/>
      <c r="BX113" s="92"/>
      <c r="BY113" s="92"/>
      <c r="BZ113" s="92"/>
      <c r="CA113" s="92"/>
      <c r="CB113" s="92"/>
      <c r="CC113" s="92"/>
      <c r="CD113" s="92"/>
      <c r="CE113" s="92"/>
      <c r="CF113" s="92"/>
      <c r="CG113" s="92"/>
      <c r="CH113" s="92"/>
      <c r="CI113" s="92"/>
      <c r="CJ113" s="92"/>
      <c r="CK113" s="92"/>
      <c r="CL113" s="92"/>
      <c r="CM113" s="92"/>
      <c r="CN113" s="92"/>
      <c r="CO113" s="92"/>
      <c r="CP113" s="92"/>
      <c r="CQ113" s="92"/>
      <c r="CR113" s="92"/>
      <c r="CS113" s="92"/>
      <c r="CT113" s="92"/>
      <c r="CU113" s="92"/>
      <c r="CV113" s="92"/>
      <c r="CW113" s="92"/>
      <c r="CX113" s="92"/>
      <c r="CY113" s="92"/>
      <c r="CZ113" s="92"/>
      <c r="DA113" s="92"/>
      <c r="DB113" s="92"/>
      <c r="DC113" s="92"/>
      <c r="DD113" s="92"/>
      <c r="DE113" s="92"/>
      <c r="DF113" s="92"/>
      <c r="DG113" s="92"/>
      <c r="DH113" s="92"/>
      <c r="DI113" s="92"/>
      <c r="DJ113" s="92"/>
      <c r="DK113" s="92"/>
      <c r="DL113" s="92"/>
      <c r="DM113" s="92"/>
      <c r="DN113" s="92"/>
      <c r="DO113" s="92"/>
      <c r="DP113" s="92"/>
      <c r="DQ113" s="92"/>
    </row>
    <row r="114" spans="1:121" s="91" customFormat="1" ht="28" customHeight="1" x14ac:dyDescent="0.3">
      <c r="A114" s="15"/>
      <c r="B114" s="16"/>
      <c r="C114" s="69" t="s">
        <v>59</v>
      </c>
      <c r="D114" s="71"/>
      <c r="E114" s="71"/>
      <c r="F114" s="71"/>
      <c r="G114" s="71"/>
      <c r="H114" s="166"/>
      <c r="I114" s="166"/>
      <c r="J114" s="166"/>
      <c r="K114" s="166"/>
      <c r="L114" s="166"/>
      <c r="M114" s="166"/>
      <c r="N114" s="166"/>
      <c r="O114" s="166"/>
      <c r="P114" s="19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2"/>
      <c r="BR114" s="92"/>
      <c r="BS114" s="92"/>
      <c r="BT114" s="92"/>
      <c r="BU114" s="92"/>
      <c r="BV114" s="92"/>
      <c r="BW114" s="92"/>
      <c r="BX114" s="92"/>
      <c r="BY114" s="92"/>
      <c r="BZ114" s="92"/>
      <c r="CA114" s="92"/>
      <c r="CB114" s="92"/>
      <c r="CC114" s="92"/>
      <c r="CD114" s="92"/>
      <c r="CE114" s="92"/>
      <c r="CF114" s="92"/>
      <c r="CG114" s="92"/>
      <c r="CH114" s="92"/>
      <c r="CI114" s="92"/>
      <c r="CJ114" s="92"/>
      <c r="CK114" s="92"/>
      <c r="CL114" s="92"/>
      <c r="CM114" s="92"/>
      <c r="CN114" s="92"/>
      <c r="CO114" s="92"/>
      <c r="CP114" s="92"/>
      <c r="CQ114" s="92"/>
      <c r="CR114" s="92"/>
      <c r="CS114" s="92"/>
      <c r="CT114" s="92"/>
      <c r="CU114" s="92"/>
      <c r="CV114" s="92"/>
      <c r="CW114" s="92"/>
      <c r="CX114" s="92"/>
      <c r="CY114" s="92"/>
      <c r="CZ114" s="92"/>
      <c r="DA114" s="92"/>
      <c r="DB114" s="92"/>
      <c r="DC114" s="92"/>
      <c r="DD114" s="92"/>
      <c r="DE114" s="92"/>
      <c r="DF114" s="92"/>
      <c r="DG114" s="92"/>
      <c r="DH114" s="92"/>
      <c r="DI114" s="92"/>
      <c r="DJ114" s="92"/>
      <c r="DK114" s="92"/>
      <c r="DL114" s="92"/>
      <c r="DM114" s="92"/>
      <c r="DN114" s="92"/>
      <c r="DO114" s="92"/>
      <c r="DP114" s="92"/>
      <c r="DQ114" s="92"/>
    </row>
    <row r="115" spans="1:121" s="91" customFormat="1" ht="14.5" x14ac:dyDescent="0.3">
      <c r="A115" s="15"/>
      <c r="B115" s="16"/>
      <c r="C115" s="137" t="s">
        <v>40</v>
      </c>
      <c r="D115" s="72"/>
      <c r="E115" s="72"/>
      <c r="F115" s="72"/>
      <c r="G115" s="72"/>
      <c r="H115" s="166"/>
      <c r="I115" s="166"/>
      <c r="J115" s="166"/>
      <c r="K115" s="166"/>
      <c r="L115" s="166"/>
      <c r="M115" s="166"/>
      <c r="N115" s="166"/>
      <c r="O115" s="166"/>
      <c r="P115" s="19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  <c r="BS115" s="92"/>
      <c r="BT115" s="92"/>
      <c r="BU115" s="92"/>
      <c r="BV115" s="92"/>
      <c r="BW115" s="92"/>
      <c r="BX115" s="92"/>
      <c r="BY115" s="92"/>
      <c r="BZ115" s="92"/>
      <c r="CA115" s="92"/>
      <c r="CB115" s="92"/>
      <c r="CC115" s="92"/>
      <c r="CD115" s="92"/>
      <c r="CE115" s="92"/>
      <c r="CF115" s="92"/>
      <c r="CG115" s="92"/>
      <c r="CH115" s="92"/>
      <c r="CI115" s="92"/>
      <c r="CJ115" s="92"/>
      <c r="CK115" s="92"/>
      <c r="CL115" s="92"/>
      <c r="CM115" s="92"/>
      <c r="CN115" s="92"/>
      <c r="CO115" s="92"/>
      <c r="CP115" s="92"/>
      <c r="CQ115" s="92"/>
      <c r="CR115" s="92"/>
      <c r="CS115" s="92"/>
      <c r="CT115" s="92"/>
      <c r="CU115" s="92"/>
      <c r="CV115" s="92"/>
      <c r="CW115" s="92"/>
      <c r="CX115" s="92"/>
      <c r="CY115" s="92"/>
      <c r="CZ115" s="92"/>
      <c r="DA115" s="92"/>
      <c r="DB115" s="92"/>
      <c r="DC115" s="92"/>
      <c r="DD115" s="92"/>
      <c r="DE115" s="92"/>
      <c r="DF115" s="92"/>
      <c r="DG115" s="92"/>
      <c r="DH115" s="92"/>
      <c r="DI115" s="92"/>
      <c r="DJ115" s="92"/>
      <c r="DK115" s="92"/>
      <c r="DL115" s="92"/>
      <c r="DM115" s="92"/>
      <c r="DN115" s="92"/>
      <c r="DO115" s="92"/>
      <c r="DP115" s="92"/>
      <c r="DQ115" s="92"/>
    </row>
    <row r="116" spans="1:121" s="91" customFormat="1" ht="28" customHeight="1" x14ac:dyDescent="0.3">
      <c r="A116" s="15"/>
      <c r="B116" s="16"/>
      <c r="C116" s="69" t="s">
        <v>60</v>
      </c>
      <c r="D116" s="71"/>
      <c r="E116" s="71"/>
      <c r="F116" s="71"/>
      <c r="G116" s="71"/>
      <c r="H116" s="166"/>
      <c r="I116" s="166"/>
      <c r="J116" s="166"/>
      <c r="K116" s="166"/>
      <c r="L116" s="166"/>
      <c r="M116" s="166"/>
      <c r="N116" s="166"/>
      <c r="O116" s="166"/>
      <c r="P116" s="19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  <c r="BH116" s="92"/>
      <c r="BI116" s="92"/>
      <c r="BJ116" s="92"/>
      <c r="BK116" s="92"/>
      <c r="BL116" s="92"/>
      <c r="BM116" s="92"/>
      <c r="BN116" s="92"/>
      <c r="BO116" s="92"/>
      <c r="BP116" s="92"/>
      <c r="BQ116" s="92"/>
      <c r="BR116" s="92"/>
      <c r="BS116" s="92"/>
      <c r="BT116" s="92"/>
      <c r="BU116" s="92"/>
      <c r="BV116" s="92"/>
      <c r="BW116" s="92"/>
      <c r="BX116" s="92"/>
      <c r="BY116" s="92"/>
      <c r="BZ116" s="92"/>
      <c r="CA116" s="92"/>
      <c r="CB116" s="92"/>
      <c r="CC116" s="92"/>
      <c r="CD116" s="92"/>
      <c r="CE116" s="92"/>
      <c r="CF116" s="92"/>
      <c r="CG116" s="92"/>
      <c r="CH116" s="92"/>
      <c r="CI116" s="92"/>
      <c r="CJ116" s="92"/>
      <c r="CK116" s="92"/>
      <c r="CL116" s="92"/>
      <c r="CM116" s="92"/>
      <c r="CN116" s="92"/>
      <c r="CO116" s="92"/>
      <c r="CP116" s="92"/>
      <c r="CQ116" s="92"/>
      <c r="CR116" s="92"/>
      <c r="CS116" s="92"/>
      <c r="CT116" s="92"/>
      <c r="CU116" s="92"/>
      <c r="CV116" s="92"/>
      <c r="CW116" s="92"/>
      <c r="CX116" s="92"/>
      <c r="CY116" s="92"/>
      <c r="CZ116" s="92"/>
      <c r="DA116" s="92"/>
      <c r="DB116" s="92"/>
      <c r="DC116" s="92"/>
      <c r="DD116" s="92"/>
      <c r="DE116" s="92"/>
      <c r="DF116" s="92"/>
      <c r="DG116" s="92"/>
      <c r="DH116" s="92"/>
      <c r="DI116" s="92"/>
      <c r="DJ116" s="92"/>
      <c r="DK116" s="92"/>
      <c r="DL116" s="92"/>
      <c r="DM116" s="92"/>
      <c r="DN116" s="92"/>
      <c r="DO116" s="92"/>
      <c r="DP116" s="92"/>
      <c r="DQ116" s="92"/>
    </row>
    <row r="117" spans="1:121" s="91" customFormat="1" ht="14.5" x14ac:dyDescent="0.3">
      <c r="A117" s="15"/>
      <c r="B117" s="16"/>
      <c r="C117" s="137" t="s">
        <v>40</v>
      </c>
      <c r="D117" s="72"/>
      <c r="E117" s="72"/>
      <c r="F117" s="72"/>
      <c r="G117" s="72"/>
      <c r="H117" s="166"/>
      <c r="I117" s="166"/>
      <c r="J117" s="166"/>
      <c r="K117" s="166"/>
      <c r="L117" s="166"/>
      <c r="M117" s="166"/>
      <c r="N117" s="166"/>
      <c r="O117" s="166"/>
      <c r="P117" s="19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  <c r="BH117" s="92"/>
      <c r="BI117" s="92"/>
      <c r="BJ117" s="92"/>
      <c r="BK117" s="92"/>
      <c r="BL117" s="92"/>
      <c r="BM117" s="92"/>
      <c r="BN117" s="92"/>
      <c r="BO117" s="92"/>
      <c r="BP117" s="92"/>
      <c r="BQ117" s="92"/>
      <c r="BR117" s="92"/>
      <c r="BS117" s="92"/>
      <c r="BT117" s="92"/>
      <c r="BU117" s="92"/>
      <c r="BV117" s="92"/>
      <c r="BW117" s="92"/>
      <c r="BX117" s="92"/>
      <c r="BY117" s="92"/>
      <c r="BZ117" s="92"/>
      <c r="CA117" s="92"/>
      <c r="CB117" s="92"/>
      <c r="CC117" s="92"/>
      <c r="CD117" s="92"/>
      <c r="CE117" s="92"/>
      <c r="CF117" s="92"/>
      <c r="CG117" s="92"/>
      <c r="CH117" s="92"/>
      <c r="CI117" s="92"/>
      <c r="CJ117" s="92"/>
      <c r="CK117" s="92"/>
      <c r="CL117" s="92"/>
      <c r="CM117" s="92"/>
      <c r="CN117" s="92"/>
      <c r="CO117" s="92"/>
      <c r="CP117" s="92"/>
      <c r="CQ117" s="92"/>
      <c r="CR117" s="92"/>
      <c r="CS117" s="92"/>
      <c r="CT117" s="92"/>
      <c r="CU117" s="92"/>
      <c r="CV117" s="92"/>
      <c r="CW117" s="92"/>
      <c r="CX117" s="92"/>
      <c r="CY117" s="92"/>
      <c r="CZ117" s="92"/>
      <c r="DA117" s="92"/>
      <c r="DB117" s="92"/>
      <c r="DC117" s="92"/>
      <c r="DD117" s="92"/>
      <c r="DE117" s="92"/>
      <c r="DF117" s="92"/>
      <c r="DG117" s="92"/>
      <c r="DH117" s="92"/>
      <c r="DI117" s="92"/>
      <c r="DJ117" s="92"/>
      <c r="DK117" s="92"/>
      <c r="DL117" s="92"/>
      <c r="DM117" s="92"/>
      <c r="DN117" s="92"/>
      <c r="DO117" s="92"/>
      <c r="DP117" s="92"/>
      <c r="DQ117" s="92"/>
    </row>
    <row r="118" spans="1:121" s="91" customFormat="1" ht="28" customHeight="1" x14ac:dyDescent="0.3">
      <c r="A118" s="15"/>
      <c r="B118" s="16"/>
      <c r="C118" s="69" t="s">
        <v>61</v>
      </c>
      <c r="D118" s="71"/>
      <c r="E118" s="71"/>
      <c r="F118" s="71"/>
      <c r="G118" s="71"/>
      <c r="H118" s="166" t="s">
        <v>62</v>
      </c>
      <c r="I118" s="166"/>
      <c r="J118" s="166"/>
      <c r="K118" s="166"/>
      <c r="L118" s="166"/>
      <c r="M118" s="166"/>
      <c r="N118" s="166"/>
      <c r="O118" s="166"/>
      <c r="P118" s="19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  <c r="BH118" s="92"/>
      <c r="BI118" s="92"/>
      <c r="BJ118" s="92"/>
      <c r="BK118" s="92"/>
      <c r="BL118" s="92"/>
      <c r="BM118" s="92"/>
      <c r="BN118" s="92"/>
      <c r="BO118" s="92"/>
      <c r="BP118" s="92"/>
      <c r="BQ118" s="92"/>
      <c r="BR118" s="92"/>
      <c r="BS118" s="92"/>
      <c r="BT118" s="92"/>
      <c r="BU118" s="92"/>
      <c r="BV118" s="92"/>
      <c r="BW118" s="92"/>
      <c r="BX118" s="92"/>
      <c r="BY118" s="92"/>
      <c r="BZ118" s="92"/>
      <c r="CA118" s="92"/>
      <c r="CB118" s="92"/>
      <c r="CC118" s="92"/>
      <c r="CD118" s="92"/>
      <c r="CE118" s="92"/>
      <c r="CF118" s="92"/>
      <c r="CG118" s="92"/>
      <c r="CH118" s="92"/>
      <c r="CI118" s="92"/>
      <c r="CJ118" s="92"/>
      <c r="CK118" s="92"/>
      <c r="CL118" s="92"/>
      <c r="CM118" s="92"/>
      <c r="CN118" s="92"/>
      <c r="CO118" s="92"/>
      <c r="CP118" s="92"/>
      <c r="CQ118" s="92"/>
      <c r="CR118" s="92"/>
      <c r="CS118" s="92"/>
      <c r="CT118" s="92"/>
      <c r="CU118" s="92"/>
      <c r="CV118" s="92"/>
      <c r="CW118" s="92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</row>
    <row r="119" spans="1:121" s="91" customFormat="1" ht="14.5" x14ac:dyDescent="0.3">
      <c r="A119" s="15"/>
      <c r="B119" s="16"/>
      <c r="C119" s="137" t="s">
        <v>40</v>
      </c>
      <c r="D119" s="72"/>
      <c r="E119" s="72"/>
      <c r="F119" s="72"/>
      <c r="G119" s="72"/>
      <c r="H119" s="166"/>
      <c r="I119" s="166"/>
      <c r="J119" s="166"/>
      <c r="K119" s="166"/>
      <c r="L119" s="166"/>
      <c r="M119" s="166"/>
      <c r="N119" s="166"/>
      <c r="O119" s="166"/>
      <c r="P119" s="19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  <c r="BH119" s="92"/>
      <c r="BI119" s="92"/>
      <c r="BJ119" s="92"/>
      <c r="BK119" s="92"/>
      <c r="BL119" s="92"/>
      <c r="BM119" s="92"/>
      <c r="BN119" s="92"/>
      <c r="BO119" s="92"/>
      <c r="BP119" s="92"/>
      <c r="BQ119" s="92"/>
      <c r="BR119" s="92"/>
      <c r="BS119" s="92"/>
      <c r="BT119" s="92"/>
      <c r="BU119" s="92"/>
      <c r="BV119" s="92"/>
      <c r="BW119" s="92"/>
      <c r="BX119" s="92"/>
      <c r="BY119" s="92"/>
      <c r="BZ119" s="92"/>
      <c r="CA119" s="92"/>
      <c r="CB119" s="92"/>
      <c r="CC119" s="92"/>
      <c r="CD119" s="92"/>
      <c r="CE119" s="92"/>
      <c r="CF119" s="92"/>
      <c r="CG119" s="92"/>
      <c r="CH119" s="92"/>
      <c r="CI119" s="92"/>
      <c r="CJ119" s="92"/>
      <c r="CK119" s="92"/>
      <c r="CL119" s="92"/>
      <c r="CM119" s="92"/>
      <c r="CN119" s="92"/>
      <c r="CO119" s="92"/>
      <c r="CP119" s="92"/>
      <c r="CQ119" s="92"/>
      <c r="CR119" s="92"/>
      <c r="CS119" s="92"/>
      <c r="CT119" s="92"/>
      <c r="CU119" s="92"/>
      <c r="CV119" s="92"/>
      <c r="CW119" s="92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</row>
    <row r="120" spans="1:121" s="91" customFormat="1" ht="28" customHeight="1" x14ac:dyDescent="0.3">
      <c r="A120" s="15"/>
      <c r="B120" s="16"/>
      <c r="C120" s="109" t="s">
        <v>63</v>
      </c>
      <c r="D120" s="71"/>
      <c r="E120" s="71"/>
      <c r="F120" s="71"/>
      <c r="G120" s="71"/>
      <c r="H120" s="166"/>
      <c r="I120" s="166"/>
      <c r="J120" s="166"/>
      <c r="K120" s="166"/>
      <c r="L120" s="166"/>
      <c r="M120" s="166"/>
      <c r="N120" s="166"/>
      <c r="O120" s="166"/>
      <c r="P120" s="19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  <c r="BH120" s="92"/>
      <c r="BI120" s="92"/>
      <c r="BJ120" s="92"/>
      <c r="BK120" s="92"/>
      <c r="BL120" s="92"/>
      <c r="BM120" s="92"/>
      <c r="BN120" s="92"/>
      <c r="BO120" s="92"/>
      <c r="BP120" s="92"/>
      <c r="BQ120" s="92"/>
      <c r="BR120" s="92"/>
      <c r="BS120" s="92"/>
      <c r="BT120" s="92"/>
      <c r="BU120" s="92"/>
      <c r="BV120" s="92"/>
      <c r="BW120" s="92"/>
      <c r="BX120" s="92"/>
      <c r="BY120" s="92"/>
      <c r="BZ120" s="92"/>
      <c r="CA120" s="92"/>
      <c r="CB120" s="92"/>
      <c r="CC120" s="92"/>
      <c r="CD120" s="92"/>
      <c r="CE120" s="92"/>
      <c r="CF120" s="92"/>
      <c r="CG120" s="92"/>
      <c r="CH120" s="92"/>
      <c r="CI120" s="92"/>
      <c r="CJ120" s="92"/>
      <c r="CK120" s="92"/>
      <c r="CL120" s="92"/>
      <c r="CM120" s="92"/>
      <c r="CN120" s="92"/>
      <c r="CO120" s="92"/>
      <c r="CP120" s="92"/>
      <c r="CQ120" s="92"/>
      <c r="CR120" s="92"/>
      <c r="CS120" s="92"/>
      <c r="CT120" s="92"/>
      <c r="CU120" s="92"/>
      <c r="CV120" s="92"/>
      <c r="CW120" s="92"/>
      <c r="CX120" s="92"/>
      <c r="CY120" s="92"/>
      <c r="CZ120" s="92"/>
      <c r="DA120" s="92"/>
      <c r="DB120" s="92"/>
      <c r="DC120" s="92"/>
      <c r="DD120" s="92"/>
      <c r="DE120" s="92"/>
      <c r="DF120" s="92"/>
      <c r="DG120" s="92"/>
      <c r="DH120" s="92"/>
      <c r="DI120" s="92"/>
      <c r="DJ120" s="92"/>
      <c r="DK120" s="92"/>
      <c r="DL120" s="92"/>
      <c r="DM120" s="92"/>
      <c r="DN120" s="92"/>
      <c r="DO120" s="92"/>
      <c r="DP120" s="92"/>
      <c r="DQ120" s="92"/>
    </row>
    <row r="121" spans="1:121" s="91" customFormat="1" ht="14.5" x14ac:dyDescent="0.3">
      <c r="A121" s="15"/>
      <c r="B121" s="16"/>
      <c r="C121" s="137" t="s">
        <v>40</v>
      </c>
      <c r="D121" s="72"/>
      <c r="E121" s="72"/>
      <c r="F121" s="72"/>
      <c r="G121" s="72"/>
      <c r="H121" s="166"/>
      <c r="I121" s="166"/>
      <c r="J121" s="166"/>
      <c r="K121" s="166"/>
      <c r="L121" s="166"/>
      <c r="M121" s="166"/>
      <c r="N121" s="166"/>
      <c r="O121" s="166"/>
      <c r="P121" s="19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  <c r="BH121" s="92"/>
      <c r="BI121" s="92"/>
      <c r="BJ121" s="92"/>
      <c r="BK121" s="92"/>
      <c r="BL121" s="92"/>
      <c r="BM121" s="92"/>
      <c r="BN121" s="92"/>
      <c r="BO121" s="92"/>
      <c r="BP121" s="92"/>
      <c r="BQ121" s="92"/>
      <c r="BR121" s="92"/>
      <c r="BS121" s="92"/>
      <c r="BT121" s="92"/>
      <c r="BU121" s="92"/>
      <c r="BV121" s="92"/>
      <c r="BW121" s="92"/>
      <c r="BX121" s="92"/>
      <c r="BY121" s="92"/>
      <c r="BZ121" s="92"/>
      <c r="CA121" s="92"/>
      <c r="CB121" s="92"/>
      <c r="CC121" s="92"/>
      <c r="CD121" s="92"/>
      <c r="CE121" s="92"/>
      <c r="CF121" s="92"/>
      <c r="CG121" s="92"/>
      <c r="CH121" s="92"/>
      <c r="CI121" s="92"/>
      <c r="CJ121" s="92"/>
      <c r="CK121" s="92"/>
      <c r="CL121" s="92"/>
      <c r="CM121" s="92"/>
      <c r="CN121" s="92"/>
      <c r="CO121" s="92"/>
      <c r="CP121" s="92"/>
      <c r="CQ121" s="92"/>
      <c r="CR121" s="92"/>
      <c r="CS121" s="92"/>
      <c r="CT121" s="92"/>
      <c r="CU121" s="92"/>
      <c r="CV121" s="92"/>
      <c r="CW121" s="92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</row>
    <row r="122" spans="1:121" s="91" customFormat="1" ht="28" customHeight="1" x14ac:dyDescent="0.3">
      <c r="A122" s="15"/>
      <c r="B122" s="16"/>
      <c r="C122" s="109" t="s">
        <v>64</v>
      </c>
      <c r="D122" s="71"/>
      <c r="E122" s="71"/>
      <c r="F122" s="71"/>
      <c r="G122" s="71"/>
      <c r="H122" s="166" t="s">
        <v>65</v>
      </c>
      <c r="I122" s="166"/>
      <c r="J122" s="166"/>
      <c r="K122" s="166"/>
      <c r="L122" s="166"/>
      <c r="M122" s="166"/>
      <c r="N122" s="166"/>
      <c r="O122" s="166"/>
      <c r="P122" s="19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  <c r="BH122" s="92"/>
      <c r="BI122" s="92"/>
      <c r="BJ122" s="92"/>
      <c r="BK122" s="92"/>
      <c r="BL122" s="92"/>
      <c r="BM122" s="92"/>
      <c r="BN122" s="92"/>
      <c r="BO122" s="92"/>
      <c r="BP122" s="92"/>
      <c r="BQ122" s="92"/>
      <c r="BR122" s="92"/>
      <c r="BS122" s="92"/>
      <c r="BT122" s="92"/>
      <c r="BU122" s="92"/>
      <c r="BV122" s="92"/>
      <c r="BW122" s="92"/>
      <c r="BX122" s="92"/>
      <c r="BY122" s="92"/>
      <c r="BZ122" s="92"/>
      <c r="CA122" s="92"/>
      <c r="CB122" s="92"/>
      <c r="CC122" s="92"/>
      <c r="CD122" s="92"/>
      <c r="CE122" s="92"/>
      <c r="CF122" s="92"/>
      <c r="CG122" s="92"/>
      <c r="CH122" s="92"/>
      <c r="CI122" s="92"/>
      <c r="CJ122" s="92"/>
      <c r="CK122" s="92"/>
      <c r="CL122" s="92"/>
      <c r="CM122" s="92"/>
      <c r="CN122" s="92"/>
      <c r="CO122" s="92"/>
      <c r="CP122" s="92"/>
      <c r="CQ122" s="92"/>
      <c r="CR122" s="92"/>
      <c r="CS122" s="92"/>
      <c r="CT122" s="92"/>
      <c r="CU122" s="92"/>
      <c r="CV122" s="92"/>
      <c r="CW122" s="92"/>
      <c r="CX122" s="92"/>
      <c r="CY122" s="92"/>
      <c r="CZ122" s="92"/>
      <c r="DA122" s="92"/>
      <c r="DB122" s="92"/>
      <c r="DC122" s="92"/>
      <c r="DD122" s="92"/>
      <c r="DE122" s="92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</row>
    <row r="123" spans="1:121" s="91" customFormat="1" ht="14.5" x14ac:dyDescent="0.3">
      <c r="A123" s="15"/>
      <c r="B123" s="16"/>
      <c r="C123" s="137" t="s">
        <v>40</v>
      </c>
      <c r="D123" s="72"/>
      <c r="E123" s="72"/>
      <c r="F123" s="72"/>
      <c r="G123" s="72"/>
      <c r="H123" s="166"/>
      <c r="I123" s="166"/>
      <c r="J123" s="166"/>
      <c r="K123" s="166"/>
      <c r="L123" s="166"/>
      <c r="M123" s="166"/>
      <c r="N123" s="166"/>
      <c r="O123" s="166"/>
      <c r="P123" s="19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  <c r="BH123" s="92"/>
      <c r="BI123" s="92"/>
      <c r="BJ123" s="92"/>
      <c r="BK123" s="92"/>
      <c r="BL123" s="92"/>
      <c r="BM123" s="92"/>
      <c r="BN123" s="92"/>
      <c r="BO123" s="92"/>
      <c r="BP123" s="92"/>
      <c r="BQ123" s="92"/>
      <c r="BR123" s="92"/>
      <c r="BS123" s="92"/>
      <c r="BT123" s="92"/>
      <c r="BU123" s="92"/>
      <c r="BV123" s="92"/>
      <c r="BW123" s="92"/>
      <c r="BX123" s="92"/>
      <c r="BY123" s="92"/>
      <c r="BZ123" s="92"/>
      <c r="CA123" s="92"/>
      <c r="CB123" s="92"/>
      <c r="CC123" s="92"/>
      <c r="CD123" s="92"/>
      <c r="CE123" s="92"/>
      <c r="CF123" s="92"/>
      <c r="CG123" s="92"/>
      <c r="CH123" s="92"/>
      <c r="CI123" s="92"/>
      <c r="CJ123" s="92"/>
      <c r="CK123" s="92"/>
      <c r="CL123" s="92"/>
      <c r="CM123" s="92"/>
      <c r="CN123" s="92"/>
      <c r="CO123" s="92"/>
      <c r="CP123" s="92"/>
      <c r="CQ123" s="92"/>
      <c r="CR123" s="92"/>
      <c r="CS123" s="92"/>
      <c r="CT123" s="92"/>
      <c r="CU123" s="92"/>
      <c r="CV123" s="92"/>
      <c r="CW123" s="92"/>
      <c r="CX123" s="92"/>
      <c r="CY123" s="92"/>
      <c r="CZ123" s="92"/>
      <c r="DA123" s="92"/>
      <c r="DB123" s="92"/>
      <c r="DC123" s="92"/>
      <c r="DD123" s="92"/>
      <c r="DE123" s="92"/>
      <c r="DF123" s="92"/>
      <c r="DG123" s="92"/>
      <c r="DH123" s="92"/>
      <c r="DI123" s="92"/>
      <c r="DJ123" s="92"/>
      <c r="DK123" s="92"/>
      <c r="DL123" s="92"/>
      <c r="DM123" s="92"/>
      <c r="DN123" s="92"/>
      <c r="DO123" s="92"/>
      <c r="DP123" s="92"/>
      <c r="DQ123" s="92"/>
    </row>
    <row r="124" spans="1:121" s="91" customFormat="1" ht="14.5" x14ac:dyDescent="0.3">
      <c r="A124" s="15"/>
      <c r="B124" s="16"/>
      <c r="C124" s="32" t="s">
        <v>66</v>
      </c>
      <c r="D124" s="23" t="str">
        <f>IF(D88+D90+D92+D94+D96+D98+D100+D102+D104+D106+D108+D110+D112+D114+D116+D118+D120+D122&gt;0,D88+D90+D92+D94+D96+D98+D100+D102+D104+D106+D108+D110+D112+D114+D116+D118+D120+D122,"")</f>
        <v/>
      </c>
      <c r="E124" s="23" t="str">
        <f t="shared" ref="E124:G124" si="8">IF(E88+E90+E92+E94+E96+E98+E100+E102+E104+E106+E108+E110+E112+E114+E116+E118+E120+E122&gt;0,E88+E90+E92+E94+E96+E98+E100+E102+E104+E106+E108+E110+E112+E114+E116+E118+E120+E122,"")</f>
        <v/>
      </c>
      <c r="F124" s="23" t="str">
        <f t="shared" si="8"/>
        <v/>
      </c>
      <c r="G124" s="23" t="str">
        <f t="shared" si="8"/>
        <v/>
      </c>
      <c r="H124" s="82"/>
      <c r="I124" s="39"/>
      <c r="J124" s="39"/>
      <c r="K124" s="39"/>
      <c r="L124" s="39"/>
      <c r="M124" s="39"/>
      <c r="N124" s="39"/>
      <c r="O124" s="39"/>
      <c r="P124" s="19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  <c r="BH124" s="92"/>
      <c r="BI124" s="92"/>
      <c r="BJ124" s="92"/>
      <c r="BK124" s="92"/>
      <c r="BL124" s="92"/>
      <c r="BM124" s="92"/>
      <c r="BN124" s="92"/>
      <c r="BO124" s="92"/>
      <c r="BP124" s="92"/>
      <c r="BQ124" s="92"/>
      <c r="BR124" s="92"/>
      <c r="BS124" s="92"/>
      <c r="BT124" s="92"/>
      <c r="BU124" s="92"/>
      <c r="BV124" s="92"/>
      <c r="BW124" s="92"/>
      <c r="BX124" s="92"/>
      <c r="BY124" s="92"/>
      <c r="BZ124" s="92"/>
      <c r="CA124" s="92"/>
      <c r="CB124" s="92"/>
      <c r="CC124" s="92"/>
      <c r="CD124" s="92"/>
      <c r="CE124" s="92"/>
      <c r="CF124" s="92"/>
      <c r="CG124" s="92"/>
      <c r="CH124" s="92"/>
      <c r="CI124" s="92"/>
      <c r="CJ124" s="92"/>
      <c r="CK124" s="92"/>
      <c r="CL124" s="92"/>
      <c r="CM124" s="92"/>
      <c r="CN124" s="92"/>
      <c r="CO124" s="92"/>
      <c r="CP124" s="92"/>
      <c r="CQ124" s="92"/>
      <c r="CR124" s="92"/>
      <c r="CS124" s="92"/>
      <c r="CT124" s="92"/>
      <c r="CU124" s="92"/>
      <c r="CV124" s="92"/>
      <c r="CW124" s="92"/>
      <c r="CX124" s="92"/>
      <c r="CY124" s="92"/>
      <c r="CZ124" s="92"/>
      <c r="DA124" s="92"/>
      <c r="DB124" s="92"/>
      <c r="DC124" s="92"/>
      <c r="DD124" s="92"/>
      <c r="DE124" s="92"/>
      <c r="DF124" s="92"/>
      <c r="DG124" s="92"/>
      <c r="DH124" s="92"/>
      <c r="DI124" s="92"/>
      <c r="DJ124" s="92"/>
      <c r="DK124" s="92"/>
      <c r="DL124" s="92"/>
      <c r="DM124" s="92"/>
      <c r="DN124" s="92"/>
      <c r="DO124" s="92"/>
      <c r="DP124" s="92"/>
      <c r="DQ124" s="92"/>
    </row>
    <row r="125" spans="1:121" s="91" customFormat="1" ht="14.5" x14ac:dyDescent="0.3">
      <c r="A125" s="15"/>
      <c r="B125" s="16"/>
      <c r="C125" s="138" t="s">
        <v>67</v>
      </c>
      <c r="D125" s="33" t="str">
        <f>IF(D89+D91+D93+D95+D97+D99+D101+D103+D105+D107+D109+D111+D113+D115+D117+D119+D121+D123&gt;0,D89+D91+D93+D95+D97+D99+D101+D103+D105+D107+D109+D111+D113+D115+D117+D119+D121+D123,"")</f>
        <v/>
      </c>
      <c r="E125" s="33" t="str">
        <f t="shared" ref="E125:G125" si="9">IF(E89+E91+E93+E95+E97+E99+E101+E103+E105+E107+E109+E111+E113+E115+E117+E119+E121+E123&gt;0,E89+E91+E93+E95+E97+E99+E101+E103+E105+E107+E109+E111+E113+E115+E117+E119+E121+E123,"")</f>
        <v/>
      </c>
      <c r="F125" s="33" t="str">
        <f t="shared" si="9"/>
        <v/>
      </c>
      <c r="G125" s="33" t="str">
        <f t="shared" si="9"/>
        <v/>
      </c>
      <c r="H125" s="82"/>
      <c r="I125" s="39"/>
      <c r="J125" s="39"/>
      <c r="K125" s="39"/>
      <c r="L125" s="39"/>
      <c r="M125" s="39"/>
      <c r="N125" s="39"/>
      <c r="O125" s="39"/>
      <c r="P125" s="19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  <c r="BH125" s="92"/>
      <c r="BI125" s="92"/>
      <c r="BJ125" s="92"/>
      <c r="BK125" s="92"/>
      <c r="BL125" s="92"/>
      <c r="BM125" s="92"/>
      <c r="BN125" s="92"/>
      <c r="BO125" s="92"/>
      <c r="BP125" s="92"/>
      <c r="BQ125" s="92"/>
      <c r="BR125" s="92"/>
      <c r="BS125" s="92"/>
      <c r="BT125" s="92"/>
      <c r="BU125" s="92"/>
      <c r="BV125" s="92"/>
      <c r="BW125" s="92"/>
      <c r="BX125" s="92"/>
      <c r="BY125" s="92"/>
      <c r="BZ125" s="92"/>
      <c r="CA125" s="92"/>
      <c r="CB125" s="92"/>
      <c r="CC125" s="92"/>
      <c r="CD125" s="92"/>
      <c r="CE125" s="92"/>
      <c r="CF125" s="92"/>
      <c r="CG125" s="92"/>
      <c r="CH125" s="92"/>
      <c r="CI125" s="92"/>
      <c r="CJ125" s="92"/>
      <c r="CK125" s="92"/>
      <c r="CL125" s="92"/>
      <c r="CM125" s="92"/>
      <c r="CN125" s="92"/>
      <c r="CO125" s="92"/>
      <c r="CP125" s="92"/>
      <c r="CQ125" s="92"/>
      <c r="CR125" s="92"/>
      <c r="CS125" s="92"/>
      <c r="CT125" s="92"/>
      <c r="CU125" s="92"/>
      <c r="CV125" s="92"/>
      <c r="CW125" s="92"/>
      <c r="CX125" s="92"/>
      <c r="CY125" s="92"/>
      <c r="CZ125" s="92"/>
      <c r="DA125" s="92"/>
      <c r="DB125" s="92"/>
      <c r="DC125" s="92"/>
      <c r="DD125" s="92"/>
      <c r="DE125" s="92"/>
      <c r="DF125" s="92"/>
      <c r="DG125" s="92"/>
      <c r="DH125" s="92"/>
      <c r="DI125" s="92"/>
      <c r="DJ125" s="92"/>
      <c r="DK125" s="92"/>
      <c r="DL125" s="92"/>
      <c r="DM125" s="92"/>
      <c r="DN125" s="92"/>
      <c r="DO125" s="92"/>
      <c r="DP125" s="92"/>
      <c r="DQ125" s="92"/>
    </row>
    <row r="126" spans="1:121" s="91" customFormat="1" ht="14.5" x14ac:dyDescent="0.3">
      <c r="A126" s="15"/>
      <c r="B126" s="16"/>
      <c r="C126" s="32" t="s">
        <v>68</v>
      </c>
      <c r="D126" s="23" t="str">
        <f>IF(SUM(D124:D125)&gt;0,SUM(D124:D125),"")</f>
        <v/>
      </c>
      <c r="E126" s="23" t="str">
        <f t="shared" ref="E126:G126" si="10">IF(SUM(E124:E125)&gt;0,SUM(E124:E125),"")</f>
        <v/>
      </c>
      <c r="F126" s="23" t="str">
        <f t="shared" si="10"/>
        <v/>
      </c>
      <c r="G126" s="23" t="str">
        <f t="shared" si="10"/>
        <v/>
      </c>
      <c r="H126" s="42" t="str">
        <f>IF(SUM(D126:G126)&gt;0,SUM(D126:G126),"")</f>
        <v/>
      </c>
      <c r="I126" s="39"/>
      <c r="J126" s="39"/>
      <c r="K126" s="39"/>
      <c r="L126" s="39"/>
      <c r="M126" s="39"/>
      <c r="N126" s="39"/>
      <c r="O126" s="39"/>
      <c r="P126" s="19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  <c r="BH126" s="92"/>
      <c r="BI126" s="92"/>
      <c r="BJ126" s="92"/>
      <c r="BK126" s="92"/>
      <c r="BL126" s="92"/>
      <c r="BM126" s="92"/>
      <c r="BN126" s="92"/>
      <c r="BO126" s="92"/>
      <c r="BP126" s="92"/>
      <c r="BQ126" s="92"/>
      <c r="BR126" s="92"/>
      <c r="BS126" s="92"/>
      <c r="BT126" s="92"/>
      <c r="BU126" s="92"/>
      <c r="BV126" s="92"/>
      <c r="BW126" s="92"/>
      <c r="BX126" s="92"/>
      <c r="BY126" s="92"/>
      <c r="BZ126" s="92"/>
      <c r="CA126" s="92"/>
      <c r="CB126" s="92"/>
      <c r="CC126" s="92"/>
      <c r="CD126" s="92"/>
      <c r="CE126" s="92"/>
      <c r="CF126" s="92"/>
      <c r="CG126" s="92"/>
      <c r="CH126" s="92"/>
      <c r="CI126" s="92"/>
      <c r="CJ126" s="92"/>
      <c r="CK126" s="92"/>
      <c r="CL126" s="92"/>
      <c r="CM126" s="92"/>
      <c r="CN126" s="92"/>
      <c r="CO126" s="92"/>
      <c r="CP126" s="92"/>
      <c r="CQ126" s="92"/>
      <c r="CR126" s="92"/>
      <c r="CS126" s="92"/>
      <c r="CT126" s="92"/>
      <c r="CU126" s="92"/>
      <c r="CV126" s="92"/>
      <c r="CW126" s="92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</row>
    <row r="127" spans="1:121" s="91" customFormat="1" x14ac:dyDescent="0.3">
      <c r="A127" s="31"/>
      <c r="B127" s="24"/>
      <c r="C127" s="32"/>
      <c r="D127" s="42"/>
      <c r="E127" s="42"/>
      <c r="F127" s="42"/>
      <c r="G127" s="42"/>
      <c r="H127" s="42"/>
      <c r="I127" s="42"/>
      <c r="J127" s="8"/>
      <c r="K127" s="8"/>
      <c r="L127" s="8"/>
      <c r="M127" s="8"/>
      <c r="N127" s="8"/>
      <c r="O127" s="8"/>
      <c r="P127" s="10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  <c r="BH127" s="92"/>
      <c r="BI127" s="92"/>
      <c r="BJ127" s="92"/>
      <c r="BK127" s="92"/>
      <c r="BL127" s="92"/>
      <c r="BM127" s="92"/>
      <c r="BN127" s="92"/>
      <c r="BO127" s="92"/>
      <c r="BP127" s="92"/>
      <c r="BQ127" s="92"/>
      <c r="BR127" s="92"/>
      <c r="BS127" s="92"/>
      <c r="BT127" s="92"/>
      <c r="BU127" s="92"/>
      <c r="BV127" s="92"/>
      <c r="BW127" s="92"/>
      <c r="BX127" s="92"/>
      <c r="BY127" s="92"/>
      <c r="BZ127" s="92"/>
      <c r="CA127" s="92"/>
      <c r="CB127" s="92"/>
      <c r="CC127" s="92"/>
      <c r="CD127" s="92"/>
      <c r="CE127" s="92"/>
      <c r="CF127" s="92"/>
      <c r="CG127" s="92"/>
      <c r="CH127" s="92"/>
      <c r="CI127" s="92"/>
      <c r="CJ127" s="92"/>
      <c r="CK127" s="92"/>
      <c r="CL127" s="92"/>
      <c r="CM127" s="92"/>
      <c r="CN127" s="92"/>
      <c r="CO127" s="92"/>
      <c r="CP127" s="92"/>
      <c r="CQ127" s="92"/>
      <c r="CR127" s="92"/>
      <c r="CS127" s="92"/>
      <c r="CT127" s="92"/>
      <c r="CU127" s="92"/>
      <c r="CV127" s="92"/>
      <c r="CW127" s="92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</row>
    <row r="128" spans="1:121" s="97" customFormat="1" ht="30" customHeight="1" x14ac:dyDescent="0.4">
      <c r="A128" s="47" t="s">
        <v>91</v>
      </c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52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  <c r="AA128" s="151"/>
      <c r="AB128" s="151"/>
      <c r="AC128" s="151"/>
      <c r="AD128" s="151"/>
      <c r="AE128" s="151"/>
      <c r="AF128" s="151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96"/>
      <c r="CB128" s="96"/>
      <c r="CC128" s="96"/>
      <c r="CD128" s="96"/>
      <c r="CE128" s="96"/>
      <c r="CF128" s="96"/>
      <c r="CG128" s="96"/>
      <c r="CH128" s="96"/>
      <c r="CI128" s="96"/>
      <c r="CJ128" s="96"/>
      <c r="CK128" s="96"/>
      <c r="CL128" s="96"/>
      <c r="CM128" s="96"/>
      <c r="CN128" s="96"/>
      <c r="CO128" s="96"/>
      <c r="CP128" s="96"/>
      <c r="CQ128" s="96"/>
      <c r="CR128" s="96"/>
      <c r="CS128" s="96"/>
      <c r="CT128" s="96"/>
      <c r="CU128" s="96"/>
      <c r="CV128" s="96"/>
      <c r="CW128" s="96"/>
      <c r="CX128" s="96"/>
      <c r="CY128" s="96"/>
      <c r="CZ128" s="96"/>
      <c r="DA128" s="96"/>
      <c r="DB128" s="96"/>
      <c r="DC128" s="96"/>
      <c r="DD128" s="96"/>
      <c r="DE128" s="96"/>
      <c r="DF128" s="96"/>
      <c r="DG128" s="96"/>
      <c r="DH128" s="96"/>
      <c r="DI128" s="96"/>
      <c r="DJ128" s="96"/>
      <c r="DK128" s="96"/>
      <c r="DL128" s="96"/>
      <c r="DM128" s="96"/>
      <c r="DN128" s="96"/>
      <c r="DO128" s="96"/>
      <c r="DP128" s="96"/>
      <c r="DQ128" s="96"/>
    </row>
    <row r="129" spans="1:121" s="145" customFormat="1" ht="20.149999999999999" customHeight="1" x14ac:dyDescent="0.35">
      <c r="A129" s="144">
        <v>9</v>
      </c>
      <c r="B129" s="170" t="s">
        <v>92</v>
      </c>
      <c r="C129" s="170"/>
      <c r="D129" s="170"/>
      <c r="E129" s="170"/>
      <c r="F129" s="170"/>
      <c r="G129" s="170"/>
      <c r="H129" s="170"/>
      <c r="I129" s="170"/>
      <c r="J129" s="170"/>
      <c r="K129" s="170"/>
      <c r="L129" s="170"/>
      <c r="M129" s="170"/>
      <c r="N129" s="170"/>
      <c r="O129" s="170"/>
      <c r="P129" s="171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  <c r="BI129" s="146"/>
      <c r="BJ129" s="146"/>
      <c r="BK129" s="146"/>
      <c r="BL129" s="146"/>
      <c r="BM129" s="146"/>
      <c r="BN129" s="146"/>
      <c r="BO129" s="146"/>
      <c r="BP129" s="146"/>
      <c r="BQ129" s="146"/>
      <c r="BR129" s="146"/>
      <c r="BS129" s="146"/>
      <c r="BT129" s="146"/>
      <c r="BU129" s="146"/>
      <c r="BV129" s="146"/>
      <c r="BW129" s="146"/>
      <c r="BX129" s="146"/>
      <c r="BY129" s="146"/>
      <c r="BZ129" s="146"/>
      <c r="CA129" s="146"/>
      <c r="CB129" s="146"/>
      <c r="CC129" s="146"/>
      <c r="CD129" s="146"/>
      <c r="CE129" s="146"/>
      <c r="CF129" s="146"/>
      <c r="CG129" s="146"/>
      <c r="CH129" s="146"/>
      <c r="CI129" s="146"/>
      <c r="CJ129" s="146"/>
      <c r="CK129" s="146"/>
      <c r="CL129" s="146"/>
      <c r="CM129" s="146"/>
      <c r="CN129" s="146"/>
      <c r="CO129" s="146"/>
      <c r="CP129" s="146"/>
      <c r="CQ129" s="146"/>
      <c r="CR129" s="146"/>
      <c r="CS129" s="146"/>
      <c r="CT129" s="146"/>
      <c r="CU129" s="146"/>
      <c r="CV129" s="146"/>
      <c r="CW129" s="146"/>
      <c r="CX129" s="146"/>
      <c r="CY129" s="146"/>
      <c r="CZ129" s="146"/>
      <c r="DA129" s="146"/>
      <c r="DB129" s="146"/>
      <c r="DC129" s="146"/>
      <c r="DD129" s="146"/>
      <c r="DE129" s="146"/>
      <c r="DF129" s="146"/>
      <c r="DG129" s="146"/>
      <c r="DH129" s="146"/>
      <c r="DI129" s="146"/>
      <c r="DJ129" s="146"/>
      <c r="DK129" s="146"/>
      <c r="DL129" s="146"/>
      <c r="DM129" s="146"/>
      <c r="DN129" s="146"/>
      <c r="DO129" s="146"/>
      <c r="DP129" s="146"/>
      <c r="DQ129" s="146"/>
    </row>
    <row r="130" spans="1:121" s="91" customFormat="1" x14ac:dyDescent="0.3">
      <c r="A130" s="15"/>
      <c r="B130" s="24"/>
      <c r="C130" s="17" t="s">
        <v>93</v>
      </c>
      <c r="D130" s="37" t="s">
        <v>82</v>
      </c>
      <c r="E130" s="37" t="s">
        <v>83</v>
      </c>
      <c r="F130" s="18" t="s">
        <v>84</v>
      </c>
      <c r="G130" s="17" t="s">
        <v>85</v>
      </c>
      <c r="H130" s="18" t="s">
        <v>21</v>
      </c>
      <c r="I130" s="34"/>
      <c r="J130" s="34"/>
      <c r="K130" s="34"/>
      <c r="L130" s="34"/>
      <c r="M130" s="34"/>
      <c r="N130" s="34"/>
      <c r="O130" s="34"/>
      <c r="P130" s="10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  <c r="BH130" s="92"/>
      <c r="BI130" s="92"/>
      <c r="BJ130" s="92"/>
      <c r="BK130" s="92"/>
      <c r="BL130" s="92"/>
      <c r="BM130" s="92"/>
      <c r="BN130" s="92"/>
      <c r="BO130" s="92"/>
      <c r="BP130" s="92"/>
      <c r="BQ130" s="92"/>
      <c r="BR130" s="92"/>
      <c r="BS130" s="92"/>
      <c r="BT130" s="92"/>
      <c r="BU130" s="92"/>
      <c r="BV130" s="92"/>
      <c r="BW130" s="92"/>
      <c r="BX130" s="92"/>
      <c r="BY130" s="92"/>
      <c r="BZ130" s="92"/>
      <c r="CA130" s="92"/>
      <c r="CB130" s="92"/>
      <c r="CC130" s="92"/>
      <c r="CD130" s="92"/>
      <c r="CE130" s="92"/>
      <c r="CF130" s="92"/>
      <c r="CG130" s="92"/>
      <c r="CH130" s="92"/>
      <c r="CI130" s="92"/>
      <c r="CJ130" s="92"/>
      <c r="CK130" s="92"/>
      <c r="CL130" s="92"/>
      <c r="CM130" s="92"/>
      <c r="CN130" s="92"/>
      <c r="CO130" s="92"/>
      <c r="CP130" s="92"/>
      <c r="CQ130" s="92"/>
      <c r="CR130" s="92"/>
      <c r="CS130" s="92"/>
      <c r="CT130" s="92"/>
      <c r="CU130" s="92"/>
      <c r="CV130" s="92"/>
      <c r="CW130" s="92"/>
      <c r="CX130" s="92"/>
      <c r="CY130" s="92"/>
      <c r="CZ130" s="92"/>
      <c r="DA130" s="92"/>
      <c r="DB130" s="92"/>
      <c r="DC130" s="92"/>
      <c r="DD130" s="92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</row>
    <row r="131" spans="1:121" s="91" customFormat="1" ht="27.75" customHeight="1" x14ac:dyDescent="0.3">
      <c r="A131" s="31"/>
      <c r="B131" s="24"/>
      <c r="C131" s="69" t="s">
        <v>94</v>
      </c>
      <c r="D131" s="77"/>
      <c r="E131" s="77"/>
      <c r="F131" s="77"/>
      <c r="G131" s="77"/>
      <c r="H131" s="166" t="s">
        <v>95</v>
      </c>
      <c r="I131" s="166"/>
      <c r="J131" s="166"/>
      <c r="K131" s="166"/>
      <c r="L131" s="166"/>
      <c r="M131" s="166"/>
      <c r="N131" s="166"/>
      <c r="O131" s="166"/>
      <c r="P131" s="10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  <c r="BH131" s="92"/>
      <c r="BI131" s="92"/>
      <c r="BJ131" s="92"/>
      <c r="BK131" s="92"/>
      <c r="BL131" s="92"/>
      <c r="BM131" s="92"/>
      <c r="BN131" s="92"/>
      <c r="BO131" s="92"/>
      <c r="BP131" s="92"/>
      <c r="BQ131" s="92"/>
      <c r="BR131" s="92"/>
      <c r="BS131" s="92"/>
      <c r="BT131" s="92"/>
      <c r="BU131" s="92"/>
      <c r="BV131" s="92"/>
      <c r="BW131" s="92"/>
      <c r="BX131" s="92"/>
      <c r="BY131" s="92"/>
      <c r="BZ131" s="92"/>
      <c r="CA131" s="92"/>
      <c r="CB131" s="92"/>
      <c r="CC131" s="92"/>
      <c r="CD131" s="92"/>
      <c r="CE131" s="92"/>
      <c r="CF131" s="92"/>
      <c r="CG131" s="92"/>
      <c r="CH131" s="92"/>
      <c r="CI131" s="92"/>
      <c r="CJ131" s="92"/>
      <c r="CK131" s="92"/>
      <c r="CL131" s="92"/>
      <c r="CM131" s="92"/>
      <c r="CN131" s="92"/>
      <c r="CO131" s="92"/>
      <c r="CP131" s="92"/>
      <c r="CQ131" s="92"/>
      <c r="CR131" s="92"/>
      <c r="CS131" s="92"/>
      <c r="CT131" s="92"/>
      <c r="CU131" s="92"/>
      <c r="CV131" s="92"/>
      <c r="CW131" s="92"/>
      <c r="CX131" s="92"/>
      <c r="CY131" s="92"/>
      <c r="CZ131" s="92"/>
      <c r="DA131" s="92"/>
      <c r="DB131" s="92"/>
      <c r="DC131" s="92"/>
      <c r="DD131" s="92"/>
      <c r="DE131" s="92"/>
      <c r="DF131" s="92"/>
      <c r="DG131" s="92"/>
      <c r="DH131" s="92"/>
      <c r="DI131" s="92"/>
      <c r="DJ131" s="92"/>
      <c r="DK131" s="92"/>
      <c r="DL131" s="92"/>
      <c r="DM131" s="92"/>
      <c r="DN131" s="92"/>
      <c r="DO131" s="92"/>
      <c r="DP131" s="92"/>
      <c r="DQ131" s="92"/>
    </row>
    <row r="132" spans="1:121" s="91" customFormat="1" ht="14.5" x14ac:dyDescent="0.3">
      <c r="A132" s="31"/>
      <c r="B132" s="24"/>
      <c r="C132" s="137" t="s">
        <v>40</v>
      </c>
      <c r="D132" s="78"/>
      <c r="E132" s="78"/>
      <c r="F132" s="78"/>
      <c r="G132" s="78"/>
      <c r="H132" s="166"/>
      <c r="I132" s="166"/>
      <c r="J132" s="166"/>
      <c r="K132" s="166"/>
      <c r="L132" s="166"/>
      <c r="M132" s="166"/>
      <c r="N132" s="166"/>
      <c r="O132" s="166"/>
      <c r="P132" s="10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  <c r="BS132" s="92"/>
      <c r="BT132" s="92"/>
      <c r="BU132" s="92"/>
      <c r="BV132" s="92"/>
      <c r="BW132" s="92"/>
      <c r="BX132" s="92"/>
      <c r="BY132" s="92"/>
      <c r="BZ132" s="92"/>
      <c r="CA132" s="92"/>
      <c r="CB132" s="92"/>
      <c r="CC132" s="92"/>
      <c r="CD132" s="92"/>
      <c r="CE132" s="92"/>
      <c r="CF132" s="92"/>
      <c r="CG132" s="92"/>
      <c r="CH132" s="92"/>
      <c r="CI132" s="92"/>
      <c r="CJ132" s="92"/>
      <c r="CK132" s="92"/>
      <c r="CL132" s="92"/>
      <c r="CM132" s="92"/>
      <c r="CN132" s="92"/>
      <c r="CO132" s="92"/>
      <c r="CP132" s="92"/>
      <c r="CQ132" s="92"/>
      <c r="CR132" s="92"/>
      <c r="CS132" s="92"/>
      <c r="CT132" s="92"/>
      <c r="CU132" s="92"/>
      <c r="CV132" s="92"/>
      <c r="CW132" s="92"/>
      <c r="CX132" s="92"/>
      <c r="CY132" s="92"/>
      <c r="CZ132" s="92"/>
      <c r="DA132" s="92"/>
      <c r="DB132" s="92"/>
      <c r="DC132" s="92"/>
      <c r="DD132" s="92"/>
      <c r="DE132" s="92"/>
      <c r="DF132" s="92"/>
      <c r="DG132" s="92"/>
      <c r="DH132" s="92"/>
      <c r="DI132" s="92"/>
      <c r="DJ132" s="92"/>
      <c r="DK132" s="92"/>
      <c r="DL132" s="92"/>
      <c r="DM132" s="92"/>
      <c r="DN132" s="92"/>
      <c r="DO132" s="92"/>
      <c r="DP132" s="92"/>
      <c r="DQ132" s="92"/>
    </row>
    <row r="133" spans="1:121" s="91" customFormat="1" ht="28" customHeight="1" x14ac:dyDescent="0.3">
      <c r="A133" s="31"/>
      <c r="B133" s="24"/>
      <c r="C133" s="69" t="s">
        <v>96</v>
      </c>
      <c r="D133" s="77"/>
      <c r="E133" s="77"/>
      <c r="F133" s="77"/>
      <c r="G133" s="77"/>
      <c r="H133" s="166" t="s">
        <v>97</v>
      </c>
      <c r="I133" s="166"/>
      <c r="J133" s="166"/>
      <c r="K133" s="166"/>
      <c r="L133" s="166"/>
      <c r="M133" s="166"/>
      <c r="N133" s="166"/>
      <c r="O133" s="166"/>
      <c r="P133" s="10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  <c r="BH133" s="92"/>
      <c r="BI133" s="92"/>
      <c r="BJ133" s="92"/>
      <c r="BK133" s="92"/>
      <c r="BL133" s="92"/>
      <c r="BM133" s="92"/>
      <c r="BN133" s="92"/>
      <c r="BO133" s="92"/>
      <c r="BP133" s="92"/>
      <c r="BQ133" s="92"/>
      <c r="BR133" s="92"/>
      <c r="BS133" s="92"/>
      <c r="BT133" s="92"/>
      <c r="BU133" s="92"/>
      <c r="BV133" s="92"/>
      <c r="BW133" s="92"/>
      <c r="BX133" s="92"/>
      <c r="BY133" s="92"/>
      <c r="BZ133" s="92"/>
      <c r="CA133" s="92"/>
      <c r="CB133" s="92"/>
      <c r="CC133" s="92"/>
      <c r="CD133" s="92"/>
      <c r="CE133" s="92"/>
      <c r="CF133" s="92"/>
      <c r="CG133" s="92"/>
      <c r="CH133" s="92"/>
      <c r="CI133" s="92"/>
      <c r="CJ133" s="92"/>
      <c r="CK133" s="92"/>
      <c r="CL133" s="92"/>
      <c r="CM133" s="92"/>
      <c r="CN133" s="92"/>
      <c r="CO133" s="92"/>
      <c r="CP133" s="92"/>
      <c r="CQ133" s="92"/>
      <c r="CR133" s="92"/>
      <c r="CS133" s="92"/>
      <c r="CT133" s="92"/>
      <c r="CU133" s="92"/>
      <c r="CV133" s="92"/>
      <c r="CW133" s="92"/>
      <c r="CX133" s="92"/>
      <c r="CY133" s="92"/>
      <c r="CZ133" s="92"/>
      <c r="DA133" s="92"/>
      <c r="DB133" s="92"/>
      <c r="DC133" s="92"/>
      <c r="DD133" s="92"/>
      <c r="DE133" s="92"/>
      <c r="DF133" s="92"/>
      <c r="DG133" s="92"/>
      <c r="DH133" s="92"/>
      <c r="DI133" s="92"/>
      <c r="DJ133" s="92"/>
      <c r="DK133" s="92"/>
      <c r="DL133" s="92"/>
      <c r="DM133" s="92"/>
      <c r="DN133" s="92"/>
      <c r="DO133" s="92"/>
      <c r="DP133" s="92"/>
      <c r="DQ133" s="92"/>
    </row>
    <row r="134" spans="1:121" s="91" customFormat="1" ht="14.5" x14ac:dyDescent="0.3">
      <c r="A134" s="31"/>
      <c r="B134" s="24"/>
      <c r="C134" s="137" t="s">
        <v>40</v>
      </c>
      <c r="D134" s="78"/>
      <c r="E134" s="78"/>
      <c r="F134" s="78"/>
      <c r="G134" s="78"/>
      <c r="H134" s="166"/>
      <c r="I134" s="166"/>
      <c r="J134" s="166"/>
      <c r="K134" s="166"/>
      <c r="L134" s="166"/>
      <c r="M134" s="166"/>
      <c r="N134" s="166"/>
      <c r="O134" s="166"/>
      <c r="P134" s="10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  <c r="BH134" s="92"/>
      <c r="BI134" s="92"/>
      <c r="BJ134" s="92"/>
      <c r="BK134" s="92"/>
      <c r="BL134" s="92"/>
      <c r="BM134" s="92"/>
      <c r="BN134" s="92"/>
      <c r="BO134" s="92"/>
      <c r="BP134" s="92"/>
      <c r="BQ134" s="92"/>
      <c r="BR134" s="92"/>
      <c r="BS134" s="92"/>
      <c r="BT134" s="92"/>
      <c r="BU134" s="92"/>
      <c r="BV134" s="92"/>
      <c r="BW134" s="92"/>
      <c r="BX134" s="92"/>
      <c r="BY134" s="92"/>
      <c r="BZ134" s="92"/>
      <c r="CA134" s="92"/>
      <c r="CB134" s="92"/>
      <c r="CC134" s="92"/>
      <c r="CD134" s="92"/>
      <c r="CE134" s="92"/>
      <c r="CF134" s="92"/>
      <c r="CG134" s="92"/>
      <c r="CH134" s="92"/>
      <c r="CI134" s="92"/>
      <c r="CJ134" s="92"/>
      <c r="CK134" s="92"/>
      <c r="CL134" s="92"/>
      <c r="CM134" s="92"/>
      <c r="CN134" s="92"/>
      <c r="CO134" s="92"/>
      <c r="CP134" s="92"/>
      <c r="CQ134" s="92"/>
      <c r="CR134" s="92"/>
      <c r="CS134" s="92"/>
      <c r="CT134" s="92"/>
      <c r="CU134" s="92"/>
      <c r="CV134" s="92"/>
      <c r="CW134" s="92"/>
      <c r="CX134" s="92"/>
      <c r="CY134" s="92"/>
      <c r="CZ134" s="92"/>
      <c r="DA134" s="92"/>
      <c r="DB134" s="92"/>
      <c r="DC134" s="92"/>
      <c r="DD134" s="92"/>
      <c r="DE134" s="92"/>
      <c r="DF134" s="92"/>
      <c r="DG134" s="92"/>
      <c r="DH134" s="92"/>
      <c r="DI134" s="92"/>
      <c r="DJ134" s="92"/>
      <c r="DK134" s="92"/>
      <c r="DL134" s="92"/>
      <c r="DM134" s="92"/>
      <c r="DN134" s="92"/>
      <c r="DO134" s="92"/>
      <c r="DP134" s="92"/>
      <c r="DQ134" s="92"/>
    </row>
    <row r="135" spans="1:121" s="91" customFormat="1" ht="27.75" customHeight="1" x14ac:dyDescent="0.3">
      <c r="A135" s="31"/>
      <c r="B135" s="24"/>
      <c r="C135" s="69" t="s">
        <v>98</v>
      </c>
      <c r="D135" s="77"/>
      <c r="E135" s="77"/>
      <c r="F135" s="77"/>
      <c r="G135" s="77"/>
      <c r="H135" s="166"/>
      <c r="I135" s="166"/>
      <c r="J135" s="166"/>
      <c r="K135" s="166"/>
      <c r="L135" s="166"/>
      <c r="M135" s="166"/>
      <c r="N135" s="166"/>
      <c r="O135" s="166"/>
      <c r="P135" s="10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  <c r="BH135" s="92"/>
      <c r="BI135" s="92"/>
      <c r="BJ135" s="92"/>
      <c r="BK135" s="92"/>
      <c r="BL135" s="92"/>
      <c r="BM135" s="92"/>
      <c r="BN135" s="92"/>
      <c r="BO135" s="92"/>
      <c r="BP135" s="92"/>
      <c r="BQ135" s="92"/>
      <c r="BR135" s="92"/>
      <c r="BS135" s="92"/>
      <c r="BT135" s="92"/>
      <c r="BU135" s="92"/>
      <c r="BV135" s="92"/>
      <c r="BW135" s="92"/>
      <c r="BX135" s="92"/>
      <c r="BY135" s="92"/>
      <c r="BZ135" s="92"/>
      <c r="CA135" s="92"/>
      <c r="CB135" s="92"/>
      <c r="CC135" s="92"/>
      <c r="CD135" s="92"/>
      <c r="CE135" s="92"/>
      <c r="CF135" s="92"/>
      <c r="CG135" s="92"/>
      <c r="CH135" s="92"/>
      <c r="CI135" s="92"/>
      <c r="CJ135" s="92"/>
      <c r="CK135" s="92"/>
      <c r="CL135" s="92"/>
      <c r="CM135" s="92"/>
      <c r="CN135" s="92"/>
      <c r="CO135" s="92"/>
      <c r="CP135" s="92"/>
      <c r="CQ135" s="92"/>
      <c r="CR135" s="92"/>
      <c r="CS135" s="92"/>
      <c r="CT135" s="92"/>
      <c r="CU135" s="92"/>
      <c r="CV135" s="92"/>
      <c r="CW135" s="92"/>
      <c r="CX135" s="92"/>
      <c r="CY135" s="92"/>
      <c r="CZ135" s="92"/>
      <c r="DA135" s="92"/>
      <c r="DB135" s="92"/>
      <c r="DC135" s="92"/>
      <c r="DD135" s="92"/>
      <c r="DE135" s="92"/>
      <c r="DF135" s="92"/>
      <c r="DG135" s="92"/>
      <c r="DH135" s="92"/>
      <c r="DI135" s="92"/>
      <c r="DJ135" s="92"/>
      <c r="DK135" s="92"/>
      <c r="DL135" s="92"/>
      <c r="DM135" s="92"/>
      <c r="DN135" s="92"/>
      <c r="DO135" s="92"/>
      <c r="DP135" s="92"/>
      <c r="DQ135" s="92"/>
    </row>
    <row r="136" spans="1:121" s="91" customFormat="1" ht="14.5" x14ac:dyDescent="0.3">
      <c r="A136" s="31"/>
      <c r="B136" s="24"/>
      <c r="C136" s="137" t="s">
        <v>40</v>
      </c>
      <c r="D136" s="78"/>
      <c r="E136" s="78"/>
      <c r="F136" s="78"/>
      <c r="G136" s="78"/>
      <c r="H136" s="166"/>
      <c r="I136" s="166"/>
      <c r="J136" s="166"/>
      <c r="K136" s="166"/>
      <c r="L136" s="166"/>
      <c r="M136" s="166"/>
      <c r="N136" s="166"/>
      <c r="O136" s="166"/>
      <c r="P136" s="10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  <c r="BH136" s="92"/>
      <c r="BI136" s="92"/>
      <c r="BJ136" s="92"/>
      <c r="BK136" s="92"/>
      <c r="BL136" s="92"/>
      <c r="BM136" s="92"/>
      <c r="BN136" s="92"/>
      <c r="BO136" s="92"/>
      <c r="BP136" s="92"/>
      <c r="BQ136" s="92"/>
      <c r="BR136" s="92"/>
      <c r="BS136" s="92"/>
      <c r="BT136" s="92"/>
      <c r="BU136" s="92"/>
      <c r="BV136" s="92"/>
      <c r="BW136" s="92"/>
      <c r="BX136" s="92"/>
      <c r="BY136" s="92"/>
      <c r="BZ136" s="92"/>
      <c r="CA136" s="92"/>
      <c r="CB136" s="92"/>
      <c r="CC136" s="92"/>
      <c r="CD136" s="92"/>
      <c r="CE136" s="92"/>
      <c r="CF136" s="92"/>
      <c r="CG136" s="92"/>
      <c r="CH136" s="92"/>
      <c r="CI136" s="92"/>
      <c r="CJ136" s="92"/>
      <c r="CK136" s="92"/>
      <c r="CL136" s="92"/>
      <c r="CM136" s="92"/>
      <c r="CN136" s="92"/>
      <c r="CO136" s="92"/>
      <c r="CP136" s="92"/>
      <c r="CQ136" s="92"/>
      <c r="CR136" s="92"/>
      <c r="CS136" s="92"/>
      <c r="CT136" s="92"/>
      <c r="CU136" s="92"/>
      <c r="CV136" s="92"/>
      <c r="CW136" s="92"/>
      <c r="CX136" s="92"/>
      <c r="CY136" s="92"/>
      <c r="CZ136" s="92"/>
      <c r="DA136" s="92"/>
      <c r="DB136" s="92"/>
      <c r="DC136" s="92"/>
      <c r="DD136" s="92"/>
      <c r="DE136" s="92"/>
      <c r="DF136" s="92"/>
      <c r="DG136" s="92"/>
      <c r="DH136" s="92"/>
      <c r="DI136" s="92"/>
      <c r="DJ136" s="92"/>
      <c r="DK136" s="92"/>
      <c r="DL136" s="92"/>
      <c r="DM136" s="92"/>
      <c r="DN136" s="92"/>
      <c r="DO136" s="92"/>
      <c r="DP136" s="92"/>
      <c r="DQ136" s="92"/>
    </row>
    <row r="137" spans="1:121" s="91" customFormat="1" ht="27.75" customHeight="1" x14ac:dyDescent="0.3">
      <c r="A137" s="31"/>
      <c r="B137" s="24"/>
      <c r="C137" s="69" t="s">
        <v>99</v>
      </c>
      <c r="D137" s="77"/>
      <c r="E137" s="77"/>
      <c r="F137" s="77"/>
      <c r="G137" s="77"/>
      <c r="H137" s="169"/>
      <c r="I137" s="169"/>
      <c r="J137" s="169"/>
      <c r="K137" s="169"/>
      <c r="L137" s="169"/>
      <c r="M137" s="169"/>
      <c r="N137" s="169"/>
      <c r="O137" s="169"/>
      <c r="P137" s="10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  <c r="BH137" s="92"/>
      <c r="BI137" s="92"/>
      <c r="BJ137" s="92"/>
      <c r="BK137" s="92"/>
      <c r="BL137" s="92"/>
      <c r="BM137" s="92"/>
      <c r="BN137" s="92"/>
      <c r="BO137" s="92"/>
      <c r="BP137" s="92"/>
      <c r="BQ137" s="92"/>
      <c r="BR137" s="92"/>
      <c r="BS137" s="92"/>
      <c r="BT137" s="92"/>
      <c r="BU137" s="92"/>
      <c r="BV137" s="92"/>
      <c r="BW137" s="92"/>
      <c r="BX137" s="92"/>
      <c r="BY137" s="92"/>
      <c r="BZ137" s="92"/>
      <c r="CA137" s="92"/>
      <c r="CB137" s="92"/>
      <c r="CC137" s="92"/>
      <c r="CD137" s="92"/>
      <c r="CE137" s="92"/>
      <c r="CF137" s="92"/>
      <c r="CG137" s="92"/>
      <c r="CH137" s="92"/>
      <c r="CI137" s="92"/>
      <c r="CJ137" s="92"/>
      <c r="CK137" s="92"/>
      <c r="CL137" s="92"/>
      <c r="CM137" s="92"/>
      <c r="CN137" s="92"/>
      <c r="CO137" s="92"/>
      <c r="CP137" s="92"/>
      <c r="CQ137" s="92"/>
      <c r="CR137" s="92"/>
      <c r="CS137" s="92"/>
      <c r="CT137" s="92"/>
      <c r="CU137" s="92"/>
      <c r="CV137" s="92"/>
      <c r="CW137" s="92"/>
      <c r="CX137" s="92"/>
      <c r="CY137" s="92"/>
      <c r="CZ137" s="92"/>
      <c r="DA137" s="92"/>
      <c r="DB137" s="92"/>
      <c r="DC137" s="92"/>
      <c r="DD137" s="92"/>
      <c r="DE137" s="92"/>
      <c r="DF137" s="92"/>
      <c r="DG137" s="92"/>
      <c r="DH137" s="92"/>
      <c r="DI137" s="92"/>
      <c r="DJ137" s="92"/>
      <c r="DK137" s="92"/>
      <c r="DL137" s="92"/>
      <c r="DM137" s="92"/>
      <c r="DN137" s="92"/>
      <c r="DO137" s="92"/>
      <c r="DP137" s="92"/>
      <c r="DQ137" s="92"/>
    </row>
    <row r="138" spans="1:121" s="91" customFormat="1" ht="14.5" x14ac:dyDescent="0.3">
      <c r="A138" s="31"/>
      <c r="B138" s="24"/>
      <c r="C138" s="137" t="s">
        <v>40</v>
      </c>
      <c r="D138" s="78"/>
      <c r="E138" s="78"/>
      <c r="F138" s="78"/>
      <c r="G138" s="78"/>
      <c r="H138" s="166"/>
      <c r="I138" s="166"/>
      <c r="J138" s="166"/>
      <c r="K138" s="166"/>
      <c r="L138" s="166"/>
      <c r="M138" s="166"/>
      <c r="N138" s="166"/>
      <c r="O138" s="166"/>
      <c r="P138" s="10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  <c r="BH138" s="92"/>
      <c r="BI138" s="92"/>
      <c r="BJ138" s="92"/>
      <c r="BK138" s="92"/>
      <c r="BL138" s="92"/>
      <c r="BM138" s="92"/>
      <c r="BN138" s="92"/>
      <c r="BO138" s="92"/>
      <c r="BP138" s="92"/>
      <c r="BQ138" s="92"/>
      <c r="BR138" s="92"/>
      <c r="BS138" s="92"/>
      <c r="BT138" s="92"/>
      <c r="BU138" s="92"/>
      <c r="BV138" s="92"/>
      <c r="BW138" s="92"/>
      <c r="BX138" s="92"/>
      <c r="BY138" s="92"/>
      <c r="BZ138" s="92"/>
      <c r="CA138" s="92"/>
      <c r="CB138" s="92"/>
      <c r="CC138" s="92"/>
      <c r="CD138" s="92"/>
      <c r="CE138" s="92"/>
      <c r="CF138" s="92"/>
      <c r="CG138" s="92"/>
      <c r="CH138" s="92"/>
      <c r="CI138" s="92"/>
      <c r="CJ138" s="92"/>
      <c r="CK138" s="92"/>
      <c r="CL138" s="92"/>
      <c r="CM138" s="92"/>
      <c r="CN138" s="92"/>
      <c r="CO138" s="92"/>
      <c r="CP138" s="92"/>
      <c r="CQ138" s="92"/>
      <c r="CR138" s="92"/>
      <c r="CS138" s="92"/>
      <c r="CT138" s="92"/>
      <c r="CU138" s="92"/>
      <c r="CV138" s="92"/>
      <c r="CW138" s="92"/>
      <c r="CX138" s="92"/>
      <c r="CY138" s="92"/>
      <c r="CZ138" s="92"/>
      <c r="DA138" s="92"/>
      <c r="DB138" s="92"/>
      <c r="DC138" s="92"/>
      <c r="DD138" s="92"/>
      <c r="DE138" s="92"/>
      <c r="DF138" s="92"/>
      <c r="DG138" s="92"/>
      <c r="DH138" s="92"/>
      <c r="DI138" s="92"/>
      <c r="DJ138" s="92"/>
      <c r="DK138" s="92"/>
      <c r="DL138" s="92"/>
      <c r="DM138" s="92"/>
      <c r="DN138" s="92"/>
      <c r="DO138" s="92"/>
      <c r="DP138" s="92"/>
      <c r="DQ138" s="92"/>
    </row>
    <row r="139" spans="1:121" s="91" customFormat="1" ht="28" customHeight="1" x14ac:dyDescent="0.3">
      <c r="A139" s="31"/>
      <c r="B139" s="24"/>
      <c r="C139" s="69" t="s">
        <v>100</v>
      </c>
      <c r="D139" s="77"/>
      <c r="E139" s="77"/>
      <c r="F139" s="77"/>
      <c r="G139" s="77"/>
      <c r="H139" s="166"/>
      <c r="I139" s="166"/>
      <c r="J139" s="166"/>
      <c r="K139" s="166"/>
      <c r="L139" s="166"/>
      <c r="M139" s="166"/>
      <c r="N139" s="166"/>
      <c r="O139" s="166"/>
      <c r="P139" s="10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  <c r="BH139" s="92"/>
      <c r="BI139" s="92"/>
      <c r="BJ139" s="92"/>
      <c r="BK139" s="92"/>
      <c r="BL139" s="92"/>
      <c r="BM139" s="92"/>
      <c r="BN139" s="92"/>
      <c r="BO139" s="92"/>
      <c r="BP139" s="92"/>
      <c r="BQ139" s="92"/>
      <c r="BR139" s="92"/>
      <c r="BS139" s="92"/>
      <c r="BT139" s="92"/>
      <c r="BU139" s="92"/>
      <c r="BV139" s="92"/>
      <c r="BW139" s="92"/>
      <c r="BX139" s="92"/>
      <c r="BY139" s="92"/>
      <c r="BZ139" s="92"/>
      <c r="CA139" s="92"/>
      <c r="CB139" s="92"/>
      <c r="CC139" s="92"/>
      <c r="CD139" s="92"/>
      <c r="CE139" s="92"/>
      <c r="CF139" s="92"/>
      <c r="CG139" s="92"/>
      <c r="CH139" s="92"/>
      <c r="CI139" s="92"/>
      <c r="CJ139" s="92"/>
      <c r="CK139" s="92"/>
      <c r="CL139" s="92"/>
      <c r="CM139" s="92"/>
      <c r="CN139" s="92"/>
      <c r="CO139" s="92"/>
      <c r="CP139" s="92"/>
      <c r="CQ139" s="92"/>
      <c r="CR139" s="92"/>
      <c r="CS139" s="92"/>
      <c r="CT139" s="92"/>
      <c r="CU139" s="92"/>
      <c r="CV139" s="92"/>
      <c r="CW139" s="92"/>
      <c r="CX139" s="92"/>
      <c r="CY139" s="92"/>
      <c r="CZ139" s="92"/>
      <c r="DA139" s="92"/>
      <c r="DB139" s="92"/>
      <c r="DC139" s="92"/>
      <c r="DD139" s="92"/>
      <c r="DE139" s="92"/>
      <c r="DF139" s="92"/>
      <c r="DG139" s="92"/>
      <c r="DH139" s="92"/>
      <c r="DI139" s="92"/>
      <c r="DJ139" s="92"/>
      <c r="DK139" s="92"/>
      <c r="DL139" s="92"/>
      <c r="DM139" s="92"/>
      <c r="DN139" s="92"/>
      <c r="DO139" s="92"/>
      <c r="DP139" s="92"/>
      <c r="DQ139" s="92"/>
    </row>
    <row r="140" spans="1:121" s="91" customFormat="1" ht="14.5" x14ac:dyDescent="0.3">
      <c r="A140" s="31"/>
      <c r="B140" s="24"/>
      <c r="C140" s="137" t="s">
        <v>40</v>
      </c>
      <c r="D140" s="78"/>
      <c r="E140" s="78"/>
      <c r="F140" s="78"/>
      <c r="G140" s="78"/>
      <c r="H140" s="166"/>
      <c r="I140" s="166"/>
      <c r="J140" s="166"/>
      <c r="K140" s="166"/>
      <c r="L140" s="166"/>
      <c r="M140" s="166"/>
      <c r="N140" s="166"/>
      <c r="O140" s="166"/>
      <c r="P140" s="10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  <c r="BH140" s="92"/>
      <c r="BI140" s="92"/>
      <c r="BJ140" s="92"/>
      <c r="BK140" s="92"/>
      <c r="BL140" s="92"/>
      <c r="BM140" s="92"/>
      <c r="BN140" s="92"/>
      <c r="BO140" s="92"/>
      <c r="BP140" s="92"/>
      <c r="BQ140" s="92"/>
      <c r="BR140" s="92"/>
      <c r="BS140" s="92"/>
      <c r="BT140" s="92"/>
      <c r="BU140" s="92"/>
      <c r="BV140" s="92"/>
      <c r="BW140" s="92"/>
      <c r="BX140" s="92"/>
      <c r="BY140" s="92"/>
      <c r="BZ140" s="92"/>
      <c r="CA140" s="92"/>
      <c r="CB140" s="92"/>
      <c r="CC140" s="92"/>
      <c r="CD140" s="92"/>
      <c r="CE140" s="92"/>
      <c r="CF140" s="92"/>
      <c r="CG140" s="92"/>
      <c r="CH140" s="92"/>
      <c r="CI140" s="92"/>
      <c r="CJ140" s="92"/>
      <c r="CK140" s="92"/>
      <c r="CL140" s="92"/>
      <c r="CM140" s="92"/>
      <c r="CN140" s="92"/>
      <c r="CO140" s="92"/>
      <c r="CP140" s="92"/>
      <c r="CQ140" s="92"/>
      <c r="CR140" s="92"/>
      <c r="CS140" s="92"/>
      <c r="CT140" s="92"/>
      <c r="CU140" s="92"/>
      <c r="CV140" s="92"/>
      <c r="CW140" s="92"/>
      <c r="CX140" s="92"/>
      <c r="CY140" s="92"/>
      <c r="CZ140" s="92"/>
      <c r="DA140" s="92"/>
      <c r="DB140" s="92"/>
      <c r="DC140" s="92"/>
      <c r="DD140" s="92"/>
      <c r="DE140" s="92"/>
      <c r="DF140" s="92"/>
      <c r="DG140" s="92"/>
      <c r="DH140" s="92"/>
      <c r="DI140" s="92"/>
      <c r="DJ140" s="92"/>
      <c r="DK140" s="92"/>
      <c r="DL140" s="92"/>
      <c r="DM140" s="92"/>
      <c r="DN140" s="92"/>
      <c r="DO140" s="92"/>
      <c r="DP140" s="92"/>
      <c r="DQ140" s="92"/>
    </row>
    <row r="141" spans="1:121" s="91" customFormat="1" ht="27.75" customHeight="1" x14ac:dyDescent="0.3">
      <c r="A141" s="31"/>
      <c r="B141" s="24"/>
      <c r="C141" s="69" t="s">
        <v>101</v>
      </c>
      <c r="D141" s="77"/>
      <c r="E141" s="77"/>
      <c r="F141" s="77"/>
      <c r="G141" s="77"/>
      <c r="H141" s="166"/>
      <c r="I141" s="166"/>
      <c r="J141" s="166"/>
      <c r="K141" s="166"/>
      <c r="L141" s="166"/>
      <c r="M141" s="166"/>
      <c r="N141" s="166"/>
      <c r="O141" s="166"/>
      <c r="P141" s="10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  <c r="BH141" s="92"/>
      <c r="BI141" s="92"/>
      <c r="BJ141" s="92"/>
      <c r="BK141" s="92"/>
      <c r="BL141" s="92"/>
      <c r="BM141" s="92"/>
      <c r="BN141" s="92"/>
      <c r="BO141" s="92"/>
      <c r="BP141" s="92"/>
      <c r="BQ141" s="92"/>
      <c r="BR141" s="92"/>
      <c r="BS141" s="92"/>
      <c r="BT141" s="92"/>
      <c r="BU141" s="92"/>
      <c r="BV141" s="92"/>
      <c r="BW141" s="92"/>
      <c r="BX141" s="92"/>
      <c r="BY141" s="92"/>
      <c r="BZ141" s="92"/>
      <c r="CA141" s="92"/>
      <c r="CB141" s="92"/>
      <c r="CC141" s="92"/>
      <c r="CD141" s="92"/>
      <c r="CE141" s="92"/>
      <c r="CF141" s="92"/>
      <c r="CG141" s="92"/>
      <c r="CH141" s="92"/>
      <c r="CI141" s="92"/>
      <c r="CJ141" s="92"/>
      <c r="CK141" s="92"/>
      <c r="CL141" s="92"/>
      <c r="CM141" s="92"/>
      <c r="CN141" s="92"/>
      <c r="CO141" s="92"/>
      <c r="CP141" s="92"/>
      <c r="CQ141" s="92"/>
      <c r="CR141" s="92"/>
      <c r="CS141" s="92"/>
      <c r="CT141" s="92"/>
      <c r="CU141" s="92"/>
      <c r="CV141" s="92"/>
      <c r="CW141" s="92"/>
      <c r="CX141" s="92"/>
      <c r="CY141" s="92"/>
      <c r="CZ141" s="92"/>
      <c r="DA141" s="92"/>
      <c r="DB141" s="92"/>
      <c r="DC141" s="92"/>
      <c r="DD141" s="92"/>
      <c r="DE141" s="92"/>
      <c r="DF141" s="92"/>
      <c r="DG141" s="92"/>
      <c r="DH141" s="92"/>
      <c r="DI141" s="92"/>
      <c r="DJ141" s="92"/>
      <c r="DK141" s="92"/>
      <c r="DL141" s="92"/>
      <c r="DM141" s="92"/>
      <c r="DN141" s="92"/>
      <c r="DO141" s="92"/>
      <c r="DP141" s="92"/>
      <c r="DQ141" s="92"/>
    </row>
    <row r="142" spans="1:121" s="91" customFormat="1" ht="14.5" x14ac:dyDescent="0.3">
      <c r="A142" s="31"/>
      <c r="B142" s="24"/>
      <c r="C142" s="137" t="s">
        <v>40</v>
      </c>
      <c r="D142" s="78"/>
      <c r="E142" s="78"/>
      <c r="F142" s="78"/>
      <c r="G142" s="78"/>
      <c r="H142" s="166"/>
      <c r="I142" s="166"/>
      <c r="J142" s="166"/>
      <c r="K142" s="166"/>
      <c r="L142" s="166"/>
      <c r="M142" s="166"/>
      <c r="N142" s="166"/>
      <c r="O142" s="166"/>
      <c r="P142" s="10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  <c r="BH142" s="92"/>
      <c r="BI142" s="92"/>
      <c r="BJ142" s="92"/>
      <c r="BK142" s="92"/>
      <c r="BL142" s="92"/>
      <c r="BM142" s="92"/>
      <c r="BN142" s="92"/>
      <c r="BO142" s="92"/>
      <c r="BP142" s="92"/>
      <c r="BQ142" s="92"/>
      <c r="BR142" s="92"/>
      <c r="BS142" s="92"/>
      <c r="BT142" s="92"/>
      <c r="BU142" s="92"/>
      <c r="BV142" s="92"/>
      <c r="BW142" s="92"/>
      <c r="BX142" s="92"/>
      <c r="BY142" s="92"/>
      <c r="BZ142" s="92"/>
      <c r="CA142" s="92"/>
      <c r="CB142" s="92"/>
      <c r="CC142" s="92"/>
      <c r="CD142" s="92"/>
      <c r="CE142" s="92"/>
      <c r="CF142" s="92"/>
      <c r="CG142" s="92"/>
      <c r="CH142" s="92"/>
      <c r="CI142" s="92"/>
      <c r="CJ142" s="92"/>
      <c r="CK142" s="92"/>
      <c r="CL142" s="92"/>
      <c r="CM142" s="92"/>
      <c r="CN142" s="92"/>
      <c r="CO142" s="92"/>
      <c r="CP142" s="92"/>
      <c r="CQ142" s="92"/>
      <c r="CR142" s="92"/>
      <c r="CS142" s="92"/>
      <c r="CT142" s="92"/>
      <c r="CU142" s="92"/>
      <c r="CV142" s="92"/>
      <c r="CW142" s="92"/>
      <c r="CX142" s="92"/>
      <c r="CY142" s="92"/>
      <c r="CZ142" s="92"/>
      <c r="DA142" s="92"/>
      <c r="DB142" s="92"/>
      <c r="DC142" s="92"/>
      <c r="DD142" s="92"/>
      <c r="DE142" s="92"/>
      <c r="DF142" s="92"/>
      <c r="DG142" s="92"/>
      <c r="DH142" s="92"/>
      <c r="DI142" s="92"/>
      <c r="DJ142" s="92"/>
      <c r="DK142" s="92"/>
      <c r="DL142" s="92"/>
      <c r="DM142" s="92"/>
      <c r="DN142" s="92"/>
      <c r="DO142" s="92"/>
      <c r="DP142" s="92"/>
      <c r="DQ142" s="92"/>
    </row>
    <row r="143" spans="1:121" s="91" customFormat="1" ht="27.75" customHeight="1" x14ac:dyDescent="0.3">
      <c r="A143" s="31"/>
      <c r="B143" s="24"/>
      <c r="C143" s="69" t="s">
        <v>102</v>
      </c>
      <c r="D143" s="77"/>
      <c r="E143" s="77"/>
      <c r="F143" s="77"/>
      <c r="G143" s="77"/>
      <c r="H143" s="166"/>
      <c r="I143" s="166"/>
      <c r="J143" s="166"/>
      <c r="K143" s="166"/>
      <c r="L143" s="166"/>
      <c r="M143" s="166"/>
      <c r="N143" s="166"/>
      <c r="O143" s="166"/>
      <c r="P143" s="10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  <c r="BH143" s="92"/>
      <c r="BI143" s="92"/>
      <c r="BJ143" s="92"/>
      <c r="BK143" s="92"/>
      <c r="BL143" s="92"/>
      <c r="BM143" s="92"/>
      <c r="BN143" s="92"/>
      <c r="BO143" s="92"/>
      <c r="BP143" s="92"/>
      <c r="BQ143" s="92"/>
      <c r="BR143" s="92"/>
      <c r="BS143" s="92"/>
      <c r="BT143" s="92"/>
      <c r="BU143" s="92"/>
      <c r="BV143" s="92"/>
      <c r="BW143" s="92"/>
      <c r="BX143" s="92"/>
      <c r="BY143" s="92"/>
      <c r="BZ143" s="92"/>
      <c r="CA143" s="92"/>
      <c r="CB143" s="92"/>
      <c r="CC143" s="92"/>
      <c r="CD143" s="92"/>
      <c r="CE143" s="92"/>
      <c r="CF143" s="92"/>
      <c r="CG143" s="92"/>
      <c r="CH143" s="92"/>
      <c r="CI143" s="92"/>
      <c r="CJ143" s="92"/>
      <c r="CK143" s="92"/>
      <c r="CL143" s="92"/>
      <c r="CM143" s="92"/>
      <c r="CN143" s="92"/>
      <c r="CO143" s="92"/>
      <c r="CP143" s="92"/>
      <c r="CQ143" s="92"/>
      <c r="CR143" s="92"/>
      <c r="CS143" s="92"/>
      <c r="CT143" s="92"/>
      <c r="CU143" s="92"/>
      <c r="CV143" s="92"/>
      <c r="CW143" s="92"/>
      <c r="CX143" s="92"/>
      <c r="CY143" s="92"/>
      <c r="CZ143" s="92"/>
      <c r="DA143" s="92"/>
      <c r="DB143" s="92"/>
      <c r="DC143" s="92"/>
      <c r="DD143" s="92"/>
      <c r="DE143" s="92"/>
      <c r="DF143" s="92"/>
      <c r="DG143" s="92"/>
      <c r="DH143" s="92"/>
      <c r="DI143" s="92"/>
      <c r="DJ143" s="92"/>
      <c r="DK143" s="92"/>
      <c r="DL143" s="92"/>
      <c r="DM143" s="92"/>
      <c r="DN143" s="92"/>
      <c r="DO143" s="92"/>
      <c r="DP143" s="92"/>
      <c r="DQ143" s="92"/>
    </row>
    <row r="144" spans="1:121" s="91" customFormat="1" ht="14.5" x14ac:dyDescent="0.3">
      <c r="A144" s="31"/>
      <c r="B144" s="24"/>
      <c r="C144" s="137" t="s">
        <v>40</v>
      </c>
      <c r="D144" s="78"/>
      <c r="E144" s="78"/>
      <c r="F144" s="78"/>
      <c r="G144" s="78"/>
      <c r="H144" s="166"/>
      <c r="I144" s="166"/>
      <c r="J144" s="166"/>
      <c r="K144" s="166"/>
      <c r="L144" s="166"/>
      <c r="M144" s="166"/>
      <c r="N144" s="166"/>
      <c r="O144" s="166"/>
      <c r="P144" s="10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  <c r="BH144" s="92"/>
      <c r="BI144" s="92"/>
      <c r="BJ144" s="92"/>
      <c r="BK144" s="92"/>
      <c r="BL144" s="92"/>
      <c r="BM144" s="92"/>
      <c r="BN144" s="92"/>
      <c r="BO144" s="92"/>
      <c r="BP144" s="92"/>
      <c r="BQ144" s="92"/>
      <c r="BR144" s="92"/>
      <c r="BS144" s="92"/>
      <c r="BT144" s="92"/>
      <c r="BU144" s="92"/>
      <c r="BV144" s="92"/>
      <c r="BW144" s="92"/>
      <c r="BX144" s="92"/>
      <c r="BY144" s="92"/>
      <c r="BZ144" s="92"/>
      <c r="CA144" s="92"/>
      <c r="CB144" s="92"/>
      <c r="CC144" s="92"/>
      <c r="CD144" s="92"/>
      <c r="CE144" s="92"/>
      <c r="CF144" s="92"/>
      <c r="CG144" s="92"/>
      <c r="CH144" s="92"/>
      <c r="CI144" s="92"/>
      <c r="CJ144" s="92"/>
      <c r="CK144" s="92"/>
      <c r="CL144" s="92"/>
      <c r="CM144" s="92"/>
      <c r="CN144" s="92"/>
      <c r="CO144" s="92"/>
      <c r="CP144" s="92"/>
      <c r="CQ144" s="92"/>
      <c r="CR144" s="92"/>
      <c r="CS144" s="92"/>
      <c r="CT144" s="92"/>
      <c r="CU144" s="92"/>
      <c r="CV144" s="92"/>
      <c r="CW144" s="92"/>
      <c r="CX144" s="92"/>
      <c r="CY144" s="92"/>
      <c r="CZ144" s="92"/>
      <c r="DA144" s="92"/>
      <c r="DB144" s="92"/>
      <c r="DC144" s="92"/>
      <c r="DD144" s="92"/>
      <c r="DE144" s="92"/>
      <c r="DF144" s="92"/>
      <c r="DG144" s="92"/>
      <c r="DH144" s="92"/>
      <c r="DI144" s="92"/>
      <c r="DJ144" s="92"/>
      <c r="DK144" s="92"/>
      <c r="DL144" s="92"/>
      <c r="DM144" s="92"/>
      <c r="DN144" s="92"/>
      <c r="DO144" s="92"/>
      <c r="DP144" s="92"/>
      <c r="DQ144" s="92"/>
    </row>
    <row r="145" spans="1:121" s="91" customFormat="1" ht="27.75" customHeight="1" x14ac:dyDescent="0.3">
      <c r="A145" s="31"/>
      <c r="B145" s="24"/>
      <c r="C145" s="69" t="s">
        <v>103</v>
      </c>
      <c r="D145" s="77"/>
      <c r="E145" s="77"/>
      <c r="F145" s="77"/>
      <c r="G145" s="77"/>
      <c r="H145" s="166"/>
      <c r="I145" s="166"/>
      <c r="J145" s="166"/>
      <c r="K145" s="166"/>
      <c r="L145" s="166"/>
      <c r="M145" s="166"/>
      <c r="N145" s="166"/>
      <c r="O145" s="166"/>
      <c r="P145" s="10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  <c r="BH145" s="92"/>
      <c r="BI145" s="92"/>
      <c r="BJ145" s="92"/>
      <c r="BK145" s="92"/>
      <c r="BL145" s="92"/>
      <c r="BM145" s="92"/>
      <c r="BN145" s="92"/>
      <c r="BO145" s="92"/>
      <c r="BP145" s="92"/>
      <c r="BQ145" s="92"/>
      <c r="BR145" s="92"/>
      <c r="BS145" s="92"/>
      <c r="BT145" s="92"/>
      <c r="BU145" s="92"/>
      <c r="BV145" s="92"/>
      <c r="BW145" s="92"/>
      <c r="BX145" s="92"/>
      <c r="BY145" s="92"/>
      <c r="BZ145" s="92"/>
      <c r="CA145" s="92"/>
      <c r="CB145" s="92"/>
      <c r="CC145" s="92"/>
      <c r="CD145" s="92"/>
      <c r="CE145" s="92"/>
      <c r="CF145" s="92"/>
      <c r="CG145" s="92"/>
      <c r="CH145" s="92"/>
      <c r="CI145" s="92"/>
      <c r="CJ145" s="92"/>
      <c r="CK145" s="92"/>
      <c r="CL145" s="92"/>
      <c r="CM145" s="92"/>
      <c r="CN145" s="92"/>
      <c r="CO145" s="92"/>
      <c r="CP145" s="92"/>
      <c r="CQ145" s="92"/>
      <c r="CR145" s="92"/>
      <c r="CS145" s="92"/>
      <c r="CT145" s="92"/>
      <c r="CU145" s="92"/>
      <c r="CV145" s="92"/>
      <c r="CW145" s="92"/>
      <c r="CX145" s="92"/>
      <c r="CY145" s="92"/>
      <c r="CZ145" s="92"/>
      <c r="DA145" s="92"/>
      <c r="DB145" s="92"/>
      <c r="DC145" s="92"/>
      <c r="DD145" s="92"/>
      <c r="DE145" s="92"/>
      <c r="DF145" s="92"/>
      <c r="DG145" s="92"/>
      <c r="DH145" s="92"/>
      <c r="DI145" s="92"/>
      <c r="DJ145" s="92"/>
      <c r="DK145" s="92"/>
      <c r="DL145" s="92"/>
      <c r="DM145" s="92"/>
      <c r="DN145" s="92"/>
      <c r="DO145" s="92"/>
      <c r="DP145" s="92"/>
      <c r="DQ145" s="92"/>
    </row>
    <row r="146" spans="1:121" s="91" customFormat="1" ht="14.5" x14ac:dyDescent="0.3">
      <c r="A146" s="31"/>
      <c r="B146" s="24"/>
      <c r="C146" s="137" t="s">
        <v>40</v>
      </c>
      <c r="D146" s="78"/>
      <c r="E146" s="78"/>
      <c r="F146" s="78"/>
      <c r="G146" s="78"/>
      <c r="H146" s="166"/>
      <c r="I146" s="166"/>
      <c r="J146" s="166"/>
      <c r="K146" s="166"/>
      <c r="L146" s="166"/>
      <c r="M146" s="166"/>
      <c r="N146" s="166"/>
      <c r="O146" s="166"/>
      <c r="P146" s="10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  <c r="BH146" s="92"/>
      <c r="BI146" s="92"/>
      <c r="BJ146" s="92"/>
      <c r="BK146" s="92"/>
      <c r="BL146" s="92"/>
      <c r="BM146" s="92"/>
      <c r="BN146" s="92"/>
      <c r="BO146" s="92"/>
      <c r="BP146" s="92"/>
      <c r="BQ146" s="92"/>
      <c r="BR146" s="92"/>
      <c r="BS146" s="92"/>
      <c r="BT146" s="92"/>
      <c r="BU146" s="92"/>
      <c r="BV146" s="92"/>
      <c r="BW146" s="92"/>
      <c r="BX146" s="92"/>
      <c r="BY146" s="92"/>
      <c r="BZ146" s="92"/>
      <c r="CA146" s="92"/>
      <c r="CB146" s="92"/>
      <c r="CC146" s="92"/>
      <c r="CD146" s="92"/>
      <c r="CE146" s="92"/>
      <c r="CF146" s="92"/>
      <c r="CG146" s="92"/>
      <c r="CH146" s="92"/>
      <c r="CI146" s="92"/>
      <c r="CJ146" s="92"/>
      <c r="CK146" s="92"/>
      <c r="CL146" s="92"/>
      <c r="CM146" s="92"/>
      <c r="CN146" s="92"/>
      <c r="CO146" s="92"/>
      <c r="CP146" s="92"/>
      <c r="CQ146" s="92"/>
      <c r="CR146" s="92"/>
      <c r="CS146" s="92"/>
      <c r="CT146" s="92"/>
      <c r="CU146" s="92"/>
      <c r="CV146" s="92"/>
      <c r="CW146" s="92"/>
      <c r="CX146" s="92"/>
      <c r="CY146" s="92"/>
      <c r="CZ146" s="92"/>
      <c r="DA146" s="92"/>
      <c r="DB146" s="92"/>
      <c r="DC146" s="92"/>
      <c r="DD146" s="92"/>
      <c r="DE146" s="92"/>
      <c r="DF146" s="92"/>
      <c r="DG146" s="92"/>
      <c r="DH146" s="92"/>
      <c r="DI146" s="92"/>
      <c r="DJ146" s="92"/>
      <c r="DK146" s="92"/>
      <c r="DL146" s="92"/>
      <c r="DM146" s="92"/>
      <c r="DN146" s="92"/>
      <c r="DO146" s="92"/>
      <c r="DP146" s="92"/>
      <c r="DQ146" s="92"/>
    </row>
    <row r="147" spans="1:121" s="91" customFormat="1" ht="27.65" customHeight="1" x14ac:dyDescent="0.3">
      <c r="A147" s="31"/>
      <c r="B147" s="24"/>
      <c r="C147" s="69" t="s">
        <v>104</v>
      </c>
      <c r="D147" s="77"/>
      <c r="E147" s="77"/>
      <c r="F147" s="77"/>
      <c r="G147" s="77"/>
      <c r="H147" s="166"/>
      <c r="I147" s="166"/>
      <c r="J147" s="166"/>
      <c r="K147" s="166"/>
      <c r="L147" s="166"/>
      <c r="M147" s="166"/>
      <c r="N147" s="166"/>
      <c r="O147" s="166"/>
      <c r="P147" s="10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  <c r="BH147" s="92"/>
      <c r="BI147" s="92"/>
      <c r="BJ147" s="92"/>
      <c r="BK147" s="92"/>
      <c r="BL147" s="92"/>
      <c r="BM147" s="92"/>
      <c r="BN147" s="92"/>
      <c r="BO147" s="92"/>
      <c r="BP147" s="92"/>
      <c r="BQ147" s="92"/>
      <c r="BR147" s="92"/>
      <c r="BS147" s="92"/>
      <c r="BT147" s="92"/>
      <c r="BU147" s="92"/>
      <c r="BV147" s="92"/>
      <c r="BW147" s="92"/>
      <c r="BX147" s="92"/>
      <c r="BY147" s="92"/>
      <c r="BZ147" s="92"/>
      <c r="CA147" s="92"/>
      <c r="CB147" s="92"/>
      <c r="CC147" s="92"/>
      <c r="CD147" s="92"/>
      <c r="CE147" s="92"/>
      <c r="CF147" s="92"/>
      <c r="CG147" s="92"/>
      <c r="CH147" s="92"/>
      <c r="CI147" s="92"/>
      <c r="CJ147" s="92"/>
      <c r="CK147" s="92"/>
      <c r="CL147" s="92"/>
      <c r="CM147" s="92"/>
      <c r="CN147" s="92"/>
      <c r="CO147" s="92"/>
      <c r="CP147" s="92"/>
      <c r="CQ147" s="92"/>
      <c r="CR147" s="92"/>
      <c r="CS147" s="92"/>
      <c r="CT147" s="92"/>
      <c r="CU147" s="92"/>
      <c r="CV147" s="92"/>
      <c r="CW147" s="92"/>
      <c r="CX147" s="92"/>
      <c r="CY147" s="92"/>
      <c r="CZ147" s="92"/>
      <c r="DA147" s="92"/>
      <c r="DB147" s="92"/>
      <c r="DC147" s="92"/>
      <c r="DD147" s="92"/>
      <c r="DE147" s="92"/>
      <c r="DF147" s="92"/>
      <c r="DG147" s="92"/>
      <c r="DH147" s="92"/>
      <c r="DI147" s="92"/>
      <c r="DJ147" s="92"/>
      <c r="DK147" s="92"/>
      <c r="DL147" s="92"/>
      <c r="DM147" s="92"/>
      <c r="DN147" s="92"/>
      <c r="DO147" s="92"/>
      <c r="DP147" s="92"/>
      <c r="DQ147" s="92"/>
    </row>
    <row r="148" spans="1:121" s="91" customFormat="1" ht="14.5" x14ac:dyDescent="0.3">
      <c r="A148" s="31"/>
      <c r="B148" s="24"/>
      <c r="C148" s="137" t="s">
        <v>40</v>
      </c>
      <c r="D148" s="78"/>
      <c r="E148" s="78"/>
      <c r="F148" s="78"/>
      <c r="G148" s="78"/>
      <c r="H148" s="166"/>
      <c r="I148" s="166"/>
      <c r="J148" s="166"/>
      <c r="K148" s="166"/>
      <c r="L148" s="166"/>
      <c r="M148" s="166"/>
      <c r="N148" s="166"/>
      <c r="O148" s="166"/>
      <c r="P148" s="10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  <c r="BH148" s="92"/>
      <c r="BI148" s="92"/>
      <c r="BJ148" s="92"/>
      <c r="BK148" s="92"/>
      <c r="BL148" s="92"/>
      <c r="BM148" s="92"/>
      <c r="BN148" s="92"/>
      <c r="BO148" s="92"/>
      <c r="BP148" s="92"/>
      <c r="BQ148" s="92"/>
      <c r="BR148" s="92"/>
      <c r="BS148" s="92"/>
      <c r="BT148" s="92"/>
      <c r="BU148" s="92"/>
      <c r="BV148" s="92"/>
      <c r="BW148" s="92"/>
      <c r="BX148" s="92"/>
      <c r="BY148" s="92"/>
      <c r="BZ148" s="92"/>
      <c r="CA148" s="92"/>
      <c r="CB148" s="92"/>
      <c r="CC148" s="92"/>
      <c r="CD148" s="92"/>
      <c r="CE148" s="92"/>
      <c r="CF148" s="92"/>
      <c r="CG148" s="92"/>
      <c r="CH148" s="92"/>
      <c r="CI148" s="92"/>
      <c r="CJ148" s="92"/>
      <c r="CK148" s="92"/>
      <c r="CL148" s="92"/>
      <c r="CM148" s="92"/>
      <c r="CN148" s="92"/>
      <c r="CO148" s="92"/>
      <c r="CP148" s="92"/>
      <c r="CQ148" s="92"/>
      <c r="CR148" s="92"/>
      <c r="CS148" s="92"/>
      <c r="CT148" s="92"/>
      <c r="CU148" s="92"/>
      <c r="CV148" s="92"/>
      <c r="CW148" s="92"/>
      <c r="CX148" s="92"/>
      <c r="CY148" s="92"/>
      <c r="CZ148" s="92"/>
      <c r="DA148" s="92"/>
      <c r="DB148" s="92"/>
      <c r="DC148" s="92"/>
      <c r="DD148" s="92"/>
      <c r="DE148" s="92"/>
      <c r="DF148" s="92"/>
      <c r="DG148" s="92"/>
      <c r="DH148" s="92"/>
      <c r="DI148" s="92"/>
      <c r="DJ148" s="92"/>
      <c r="DK148" s="92"/>
      <c r="DL148" s="92"/>
      <c r="DM148" s="92"/>
      <c r="DN148" s="92"/>
      <c r="DO148" s="92"/>
      <c r="DP148" s="92"/>
      <c r="DQ148" s="92"/>
    </row>
    <row r="149" spans="1:121" s="91" customFormat="1" ht="28" customHeight="1" x14ac:dyDescent="0.3">
      <c r="A149" s="31"/>
      <c r="B149" s="24"/>
      <c r="C149" s="69" t="s">
        <v>105</v>
      </c>
      <c r="D149" s="77"/>
      <c r="E149" s="77"/>
      <c r="F149" s="77"/>
      <c r="G149" s="77"/>
      <c r="H149" s="166"/>
      <c r="I149" s="166"/>
      <c r="J149" s="166"/>
      <c r="K149" s="166"/>
      <c r="L149" s="166"/>
      <c r="M149" s="166"/>
      <c r="N149" s="166"/>
      <c r="O149" s="166"/>
      <c r="P149" s="10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  <c r="BH149" s="92"/>
      <c r="BI149" s="92"/>
      <c r="BJ149" s="92"/>
      <c r="BK149" s="92"/>
      <c r="BL149" s="92"/>
      <c r="BM149" s="92"/>
      <c r="BN149" s="92"/>
      <c r="BO149" s="92"/>
      <c r="BP149" s="92"/>
      <c r="BQ149" s="92"/>
      <c r="BR149" s="92"/>
      <c r="BS149" s="92"/>
      <c r="BT149" s="92"/>
      <c r="BU149" s="92"/>
      <c r="BV149" s="92"/>
      <c r="BW149" s="92"/>
      <c r="BX149" s="92"/>
      <c r="BY149" s="92"/>
      <c r="BZ149" s="92"/>
      <c r="CA149" s="92"/>
      <c r="CB149" s="92"/>
      <c r="CC149" s="92"/>
      <c r="CD149" s="92"/>
      <c r="CE149" s="92"/>
      <c r="CF149" s="92"/>
      <c r="CG149" s="92"/>
      <c r="CH149" s="92"/>
      <c r="CI149" s="92"/>
      <c r="CJ149" s="92"/>
      <c r="CK149" s="92"/>
      <c r="CL149" s="92"/>
      <c r="CM149" s="92"/>
      <c r="CN149" s="92"/>
      <c r="CO149" s="92"/>
      <c r="CP149" s="92"/>
      <c r="CQ149" s="92"/>
      <c r="CR149" s="92"/>
      <c r="CS149" s="92"/>
      <c r="CT149" s="92"/>
      <c r="CU149" s="92"/>
      <c r="CV149" s="92"/>
      <c r="CW149" s="92"/>
      <c r="CX149" s="92"/>
      <c r="CY149" s="92"/>
      <c r="CZ149" s="92"/>
      <c r="DA149" s="92"/>
      <c r="DB149" s="92"/>
      <c r="DC149" s="92"/>
      <c r="DD149" s="92"/>
      <c r="DE149" s="92"/>
      <c r="DF149" s="92"/>
      <c r="DG149" s="92"/>
      <c r="DH149" s="92"/>
      <c r="DI149" s="92"/>
      <c r="DJ149" s="92"/>
      <c r="DK149" s="92"/>
      <c r="DL149" s="92"/>
      <c r="DM149" s="92"/>
      <c r="DN149" s="92"/>
      <c r="DO149" s="92"/>
      <c r="DP149" s="92"/>
      <c r="DQ149" s="92"/>
    </row>
    <row r="150" spans="1:121" s="91" customFormat="1" ht="14.5" x14ac:dyDescent="0.3">
      <c r="A150" s="31"/>
      <c r="B150" s="24"/>
      <c r="C150" s="137" t="s">
        <v>40</v>
      </c>
      <c r="D150" s="78"/>
      <c r="E150" s="78"/>
      <c r="F150" s="78"/>
      <c r="G150" s="78"/>
      <c r="H150" s="166"/>
      <c r="I150" s="166"/>
      <c r="J150" s="166"/>
      <c r="K150" s="166"/>
      <c r="L150" s="166"/>
      <c r="M150" s="166"/>
      <c r="N150" s="166"/>
      <c r="O150" s="166"/>
      <c r="P150" s="10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92"/>
      <c r="BG150" s="92"/>
      <c r="BH150" s="92"/>
      <c r="BI150" s="92"/>
      <c r="BJ150" s="92"/>
      <c r="BK150" s="92"/>
      <c r="BL150" s="92"/>
      <c r="BM150" s="92"/>
      <c r="BN150" s="92"/>
      <c r="BO150" s="92"/>
      <c r="BP150" s="92"/>
      <c r="BQ150" s="92"/>
      <c r="BR150" s="92"/>
      <c r="BS150" s="92"/>
      <c r="BT150" s="92"/>
      <c r="BU150" s="92"/>
      <c r="BV150" s="92"/>
      <c r="BW150" s="92"/>
      <c r="BX150" s="92"/>
      <c r="BY150" s="92"/>
      <c r="BZ150" s="92"/>
      <c r="CA150" s="92"/>
      <c r="CB150" s="92"/>
      <c r="CC150" s="92"/>
      <c r="CD150" s="92"/>
      <c r="CE150" s="92"/>
      <c r="CF150" s="92"/>
      <c r="CG150" s="92"/>
      <c r="CH150" s="92"/>
      <c r="CI150" s="92"/>
      <c r="CJ150" s="92"/>
      <c r="CK150" s="92"/>
      <c r="CL150" s="92"/>
      <c r="CM150" s="92"/>
      <c r="CN150" s="92"/>
      <c r="CO150" s="92"/>
      <c r="CP150" s="92"/>
      <c r="CQ150" s="92"/>
      <c r="CR150" s="92"/>
      <c r="CS150" s="92"/>
      <c r="CT150" s="92"/>
      <c r="CU150" s="92"/>
      <c r="CV150" s="92"/>
      <c r="CW150" s="92"/>
      <c r="CX150" s="92"/>
      <c r="CY150" s="92"/>
      <c r="CZ150" s="92"/>
      <c r="DA150" s="92"/>
      <c r="DB150" s="92"/>
      <c r="DC150" s="92"/>
      <c r="DD150" s="92"/>
      <c r="DE150" s="92"/>
      <c r="DF150" s="92"/>
      <c r="DG150" s="92"/>
      <c r="DH150" s="92"/>
      <c r="DI150" s="92"/>
      <c r="DJ150" s="92"/>
      <c r="DK150" s="92"/>
      <c r="DL150" s="92"/>
      <c r="DM150" s="92"/>
      <c r="DN150" s="92"/>
      <c r="DO150" s="92"/>
      <c r="DP150" s="92"/>
      <c r="DQ150" s="92"/>
    </row>
    <row r="151" spans="1:121" s="91" customFormat="1" ht="27.75" customHeight="1" x14ac:dyDescent="0.3">
      <c r="A151" s="31"/>
      <c r="B151" s="24"/>
      <c r="C151" s="69" t="s">
        <v>106</v>
      </c>
      <c r="D151" s="77"/>
      <c r="E151" s="77"/>
      <c r="F151" s="77"/>
      <c r="G151" s="77"/>
      <c r="H151" s="166"/>
      <c r="I151" s="166"/>
      <c r="J151" s="166"/>
      <c r="K151" s="166"/>
      <c r="L151" s="166"/>
      <c r="M151" s="166"/>
      <c r="N151" s="166"/>
      <c r="O151" s="166"/>
      <c r="P151" s="10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  <c r="BH151" s="92"/>
      <c r="BI151" s="92"/>
      <c r="BJ151" s="92"/>
      <c r="BK151" s="92"/>
      <c r="BL151" s="92"/>
      <c r="BM151" s="92"/>
      <c r="BN151" s="92"/>
      <c r="BO151" s="92"/>
      <c r="BP151" s="92"/>
      <c r="BQ151" s="92"/>
      <c r="BR151" s="92"/>
      <c r="BS151" s="92"/>
      <c r="BT151" s="92"/>
      <c r="BU151" s="92"/>
      <c r="BV151" s="92"/>
      <c r="BW151" s="92"/>
      <c r="BX151" s="92"/>
      <c r="BY151" s="92"/>
      <c r="BZ151" s="92"/>
      <c r="CA151" s="92"/>
      <c r="CB151" s="92"/>
      <c r="CC151" s="92"/>
      <c r="CD151" s="92"/>
      <c r="CE151" s="92"/>
      <c r="CF151" s="92"/>
      <c r="CG151" s="92"/>
      <c r="CH151" s="92"/>
      <c r="CI151" s="92"/>
      <c r="CJ151" s="92"/>
      <c r="CK151" s="92"/>
      <c r="CL151" s="92"/>
      <c r="CM151" s="92"/>
      <c r="CN151" s="92"/>
      <c r="CO151" s="92"/>
      <c r="CP151" s="92"/>
      <c r="CQ151" s="92"/>
      <c r="CR151" s="92"/>
      <c r="CS151" s="92"/>
      <c r="CT151" s="92"/>
      <c r="CU151" s="92"/>
      <c r="CV151" s="92"/>
      <c r="CW151" s="92"/>
      <c r="CX151" s="92"/>
      <c r="CY151" s="92"/>
      <c r="CZ151" s="92"/>
      <c r="DA151" s="92"/>
      <c r="DB151" s="92"/>
      <c r="DC151" s="92"/>
      <c r="DD151" s="92"/>
      <c r="DE151" s="92"/>
      <c r="DF151" s="92"/>
      <c r="DG151" s="92"/>
      <c r="DH151" s="92"/>
      <c r="DI151" s="92"/>
      <c r="DJ151" s="92"/>
      <c r="DK151" s="92"/>
      <c r="DL151" s="92"/>
      <c r="DM151" s="92"/>
      <c r="DN151" s="92"/>
      <c r="DO151" s="92"/>
      <c r="DP151" s="92"/>
      <c r="DQ151" s="92"/>
    </row>
    <row r="152" spans="1:121" s="91" customFormat="1" ht="14.5" x14ac:dyDescent="0.3">
      <c r="A152" s="31"/>
      <c r="B152" s="24"/>
      <c r="C152" s="137" t="s">
        <v>40</v>
      </c>
      <c r="D152" s="78"/>
      <c r="E152" s="78"/>
      <c r="F152" s="78"/>
      <c r="G152" s="78"/>
      <c r="H152" s="166"/>
      <c r="I152" s="166"/>
      <c r="J152" s="166"/>
      <c r="K152" s="166"/>
      <c r="L152" s="166"/>
      <c r="M152" s="166"/>
      <c r="N152" s="166"/>
      <c r="O152" s="166"/>
      <c r="P152" s="10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92"/>
      <c r="BG152" s="92"/>
      <c r="BH152" s="92"/>
      <c r="BI152" s="92"/>
      <c r="BJ152" s="92"/>
      <c r="BK152" s="92"/>
      <c r="BL152" s="92"/>
      <c r="BM152" s="92"/>
      <c r="BN152" s="92"/>
      <c r="BO152" s="92"/>
      <c r="BP152" s="92"/>
      <c r="BQ152" s="92"/>
      <c r="BR152" s="92"/>
      <c r="BS152" s="92"/>
      <c r="BT152" s="92"/>
      <c r="BU152" s="92"/>
      <c r="BV152" s="92"/>
      <c r="BW152" s="92"/>
      <c r="BX152" s="92"/>
      <c r="BY152" s="92"/>
      <c r="BZ152" s="92"/>
      <c r="CA152" s="92"/>
      <c r="CB152" s="92"/>
      <c r="CC152" s="92"/>
      <c r="CD152" s="92"/>
      <c r="CE152" s="92"/>
      <c r="CF152" s="92"/>
      <c r="CG152" s="92"/>
      <c r="CH152" s="92"/>
      <c r="CI152" s="92"/>
      <c r="CJ152" s="92"/>
      <c r="CK152" s="92"/>
      <c r="CL152" s="92"/>
      <c r="CM152" s="92"/>
      <c r="CN152" s="92"/>
      <c r="CO152" s="92"/>
      <c r="CP152" s="92"/>
      <c r="CQ152" s="92"/>
      <c r="CR152" s="92"/>
      <c r="CS152" s="92"/>
      <c r="CT152" s="92"/>
      <c r="CU152" s="92"/>
      <c r="CV152" s="92"/>
      <c r="CW152" s="92"/>
      <c r="CX152" s="92"/>
      <c r="CY152" s="92"/>
      <c r="CZ152" s="92"/>
      <c r="DA152" s="92"/>
      <c r="DB152" s="92"/>
      <c r="DC152" s="92"/>
      <c r="DD152" s="92"/>
      <c r="DE152" s="92"/>
      <c r="DF152" s="92"/>
      <c r="DG152" s="92"/>
      <c r="DH152" s="92"/>
      <c r="DI152" s="92"/>
      <c r="DJ152" s="92"/>
      <c r="DK152" s="92"/>
      <c r="DL152" s="92"/>
      <c r="DM152" s="92"/>
      <c r="DN152" s="92"/>
      <c r="DO152" s="92"/>
      <c r="DP152" s="92"/>
      <c r="DQ152" s="92"/>
    </row>
    <row r="153" spans="1:121" s="91" customFormat="1" ht="27.75" customHeight="1" x14ac:dyDescent="0.3">
      <c r="A153" s="31"/>
      <c r="B153" s="24"/>
      <c r="C153" s="69" t="s">
        <v>107</v>
      </c>
      <c r="D153" s="77"/>
      <c r="E153" s="77"/>
      <c r="F153" s="77"/>
      <c r="G153" s="77"/>
      <c r="H153" s="166"/>
      <c r="I153" s="166"/>
      <c r="J153" s="166"/>
      <c r="K153" s="166"/>
      <c r="L153" s="166"/>
      <c r="M153" s="166"/>
      <c r="N153" s="166"/>
      <c r="O153" s="166"/>
      <c r="P153" s="10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  <c r="BH153" s="92"/>
      <c r="BI153" s="92"/>
      <c r="BJ153" s="92"/>
      <c r="BK153" s="92"/>
      <c r="BL153" s="92"/>
      <c r="BM153" s="92"/>
      <c r="BN153" s="92"/>
      <c r="BO153" s="92"/>
      <c r="BP153" s="92"/>
      <c r="BQ153" s="92"/>
      <c r="BR153" s="92"/>
      <c r="BS153" s="92"/>
      <c r="BT153" s="92"/>
      <c r="BU153" s="92"/>
      <c r="BV153" s="92"/>
      <c r="BW153" s="92"/>
      <c r="BX153" s="92"/>
      <c r="BY153" s="92"/>
      <c r="BZ153" s="92"/>
      <c r="CA153" s="92"/>
      <c r="CB153" s="92"/>
      <c r="CC153" s="92"/>
      <c r="CD153" s="92"/>
      <c r="CE153" s="92"/>
      <c r="CF153" s="92"/>
      <c r="CG153" s="92"/>
      <c r="CH153" s="92"/>
      <c r="CI153" s="92"/>
      <c r="CJ153" s="92"/>
      <c r="CK153" s="92"/>
      <c r="CL153" s="92"/>
      <c r="CM153" s="92"/>
      <c r="CN153" s="92"/>
      <c r="CO153" s="92"/>
      <c r="CP153" s="92"/>
      <c r="CQ153" s="92"/>
      <c r="CR153" s="92"/>
      <c r="CS153" s="92"/>
      <c r="CT153" s="92"/>
      <c r="CU153" s="92"/>
      <c r="CV153" s="92"/>
      <c r="CW153" s="92"/>
      <c r="CX153" s="92"/>
      <c r="CY153" s="92"/>
      <c r="CZ153" s="92"/>
      <c r="DA153" s="92"/>
      <c r="DB153" s="92"/>
      <c r="DC153" s="92"/>
      <c r="DD153" s="92"/>
      <c r="DE153" s="92"/>
      <c r="DF153" s="92"/>
      <c r="DG153" s="92"/>
      <c r="DH153" s="92"/>
      <c r="DI153" s="92"/>
      <c r="DJ153" s="92"/>
      <c r="DK153" s="92"/>
      <c r="DL153" s="92"/>
      <c r="DM153" s="92"/>
      <c r="DN153" s="92"/>
      <c r="DO153" s="92"/>
      <c r="DP153" s="92"/>
      <c r="DQ153" s="92"/>
    </row>
    <row r="154" spans="1:121" s="91" customFormat="1" ht="14.5" x14ac:dyDescent="0.3">
      <c r="A154" s="31"/>
      <c r="B154" s="24"/>
      <c r="C154" s="137" t="s">
        <v>40</v>
      </c>
      <c r="D154" s="78"/>
      <c r="E154" s="78"/>
      <c r="F154" s="78"/>
      <c r="G154" s="78"/>
      <c r="H154" s="166"/>
      <c r="I154" s="166"/>
      <c r="J154" s="166"/>
      <c r="K154" s="166"/>
      <c r="L154" s="166"/>
      <c r="M154" s="166"/>
      <c r="N154" s="166"/>
      <c r="O154" s="166"/>
      <c r="P154" s="10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92"/>
      <c r="BG154" s="92"/>
      <c r="BH154" s="92"/>
      <c r="BI154" s="92"/>
      <c r="BJ154" s="92"/>
      <c r="BK154" s="92"/>
      <c r="BL154" s="92"/>
      <c r="BM154" s="92"/>
      <c r="BN154" s="92"/>
      <c r="BO154" s="92"/>
      <c r="BP154" s="92"/>
      <c r="BQ154" s="92"/>
      <c r="BR154" s="92"/>
      <c r="BS154" s="92"/>
      <c r="BT154" s="92"/>
      <c r="BU154" s="92"/>
      <c r="BV154" s="92"/>
      <c r="BW154" s="92"/>
      <c r="BX154" s="92"/>
      <c r="BY154" s="92"/>
      <c r="BZ154" s="92"/>
      <c r="CA154" s="92"/>
      <c r="CB154" s="92"/>
      <c r="CC154" s="92"/>
      <c r="CD154" s="92"/>
      <c r="CE154" s="92"/>
      <c r="CF154" s="92"/>
      <c r="CG154" s="92"/>
      <c r="CH154" s="92"/>
      <c r="CI154" s="92"/>
      <c r="CJ154" s="92"/>
      <c r="CK154" s="92"/>
      <c r="CL154" s="92"/>
      <c r="CM154" s="92"/>
      <c r="CN154" s="92"/>
      <c r="CO154" s="92"/>
      <c r="CP154" s="92"/>
      <c r="CQ154" s="92"/>
      <c r="CR154" s="92"/>
      <c r="CS154" s="92"/>
      <c r="CT154" s="92"/>
      <c r="CU154" s="92"/>
      <c r="CV154" s="92"/>
      <c r="CW154" s="92"/>
      <c r="CX154" s="92"/>
      <c r="CY154" s="92"/>
      <c r="CZ154" s="92"/>
      <c r="DA154" s="92"/>
      <c r="DB154" s="92"/>
      <c r="DC154" s="92"/>
      <c r="DD154" s="92"/>
      <c r="DE154" s="92"/>
      <c r="DF154" s="92"/>
      <c r="DG154" s="92"/>
      <c r="DH154" s="92"/>
      <c r="DI154" s="92"/>
      <c r="DJ154" s="92"/>
      <c r="DK154" s="92"/>
      <c r="DL154" s="92"/>
      <c r="DM154" s="92"/>
      <c r="DN154" s="92"/>
      <c r="DO154" s="92"/>
      <c r="DP154" s="92"/>
      <c r="DQ154" s="92"/>
    </row>
    <row r="155" spans="1:121" s="91" customFormat="1" ht="27.75" customHeight="1" x14ac:dyDescent="0.3">
      <c r="A155" s="31"/>
      <c r="B155" s="24"/>
      <c r="C155" s="69" t="s">
        <v>108</v>
      </c>
      <c r="D155" s="77"/>
      <c r="E155" s="77"/>
      <c r="F155" s="77"/>
      <c r="G155" s="77"/>
      <c r="H155" s="166"/>
      <c r="I155" s="166"/>
      <c r="J155" s="166"/>
      <c r="K155" s="166"/>
      <c r="L155" s="166"/>
      <c r="M155" s="166"/>
      <c r="N155" s="166"/>
      <c r="O155" s="166"/>
      <c r="P155" s="10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92"/>
      <c r="BG155" s="92"/>
      <c r="BH155" s="92"/>
      <c r="BI155" s="92"/>
      <c r="BJ155" s="92"/>
      <c r="BK155" s="92"/>
      <c r="BL155" s="92"/>
      <c r="BM155" s="92"/>
      <c r="BN155" s="92"/>
      <c r="BO155" s="92"/>
      <c r="BP155" s="92"/>
      <c r="BQ155" s="92"/>
      <c r="BR155" s="92"/>
      <c r="BS155" s="92"/>
      <c r="BT155" s="92"/>
      <c r="BU155" s="92"/>
      <c r="BV155" s="92"/>
      <c r="BW155" s="92"/>
      <c r="BX155" s="92"/>
      <c r="BY155" s="92"/>
      <c r="BZ155" s="92"/>
      <c r="CA155" s="92"/>
      <c r="CB155" s="92"/>
      <c r="CC155" s="92"/>
      <c r="CD155" s="92"/>
      <c r="CE155" s="92"/>
      <c r="CF155" s="92"/>
      <c r="CG155" s="92"/>
      <c r="CH155" s="92"/>
      <c r="CI155" s="92"/>
      <c r="CJ155" s="92"/>
      <c r="CK155" s="92"/>
      <c r="CL155" s="92"/>
      <c r="CM155" s="92"/>
      <c r="CN155" s="92"/>
      <c r="CO155" s="92"/>
      <c r="CP155" s="92"/>
      <c r="CQ155" s="92"/>
      <c r="CR155" s="92"/>
      <c r="CS155" s="92"/>
      <c r="CT155" s="92"/>
      <c r="CU155" s="92"/>
      <c r="CV155" s="92"/>
      <c r="CW155" s="92"/>
      <c r="CX155" s="92"/>
      <c r="CY155" s="92"/>
      <c r="CZ155" s="92"/>
      <c r="DA155" s="92"/>
      <c r="DB155" s="92"/>
      <c r="DC155" s="92"/>
      <c r="DD155" s="92"/>
      <c r="DE155" s="92"/>
      <c r="DF155" s="92"/>
      <c r="DG155" s="92"/>
      <c r="DH155" s="92"/>
      <c r="DI155" s="92"/>
      <c r="DJ155" s="92"/>
      <c r="DK155" s="92"/>
      <c r="DL155" s="92"/>
      <c r="DM155" s="92"/>
      <c r="DN155" s="92"/>
      <c r="DO155" s="92"/>
      <c r="DP155" s="92"/>
      <c r="DQ155" s="92"/>
    </row>
    <row r="156" spans="1:121" s="91" customFormat="1" ht="14.5" x14ac:dyDescent="0.3">
      <c r="A156" s="31"/>
      <c r="B156" s="24"/>
      <c r="C156" s="137" t="s">
        <v>40</v>
      </c>
      <c r="D156" s="78"/>
      <c r="E156" s="78"/>
      <c r="F156" s="78"/>
      <c r="G156" s="78"/>
      <c r="H156" s="166"/>
      <c r="I156" s="166"/>
      <c r="J156" s="166"/>
      <c r="K156" s="166"/>
      <c r="L156" s="166"/>
      <c r="M156" s="166"/>
      <c r="N156" s="166"/>
      <c r="O156" s="166"/>
      <c r="P156" s="10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  <c r="BH156" s="92"/>
      <c r="BI156" s="92"/>
      <c r="BJ156" s="92"/>
      <c r="BK156" s="92"/>
      <c r="BL156" s="92"/>
      <c r="BM156" s="92"/>
      <c r="BN156" s="92"/>
      <c r="BO156" s="92"/>
      <c r="BP156" s="92"/>
      <c r="BQ156" s="92"/>
      <c r="BR156" s="92"/>
      <c r="BS156" s="92"/>
      <c r="BT156" s="92"/>
      <c r="BU156" s="92"/>
      <c r="BV156" s="92"/>
      <c r="BW156" s="92"/>
      <c r="BX156" s="92"/>
      <c r="BY156" s="92"/>
      <c r="BZ156" s="92"/>
      <c r="CA156" s="92"/>
      <c r="CB156" s="92"/>
      <c r="CC156" s="92"/>
      <c r="CD156" s="92"/>
      <c r="CE156" s="92"/>
      <c r="CF156" s="92"/>
      <c r="CG156" s="92"/>
      <c r="CH156" s="92"/>
      <c r="CI156" s="92"/>
      <c r="CJ156" s="92"/>
      <c r="CK156" s="92"/>
      <c r="CL156" s="92"/>
      <c r="CM156" s="92"/>
      <c r="CN156" s="92"/>
      <c r="CO156" s="92"/>
      <c r="CP156" s="92"/>
      <c r="CQ156" s="92"/>
      <c r="CR156" s="92"/>
      <c r="CS156" s="92"/>
      <c r="CT156" s="92"/>
      <c r="CU156" s="92"/>
      <c r="CV156" s="92"/>
      <c r="CW156" s="92"/>
      <c r="CX156" s="92"/>
      <c r="CY156" s="92"/>
      <c r="CZ156" s="92"/>
      <c r="DA156" s="92"/>
      <c r="DB156" s="92"/>
      <c r="DC156" s="92"/>
      <c r="DD156" s="92"/>
      <c r="DE156" s="92"/>
      <c r="DF156" s="92"/>
      <c r="DG156" s="92"/>
      <c r="DH156" s="92"/>
      <c r="DI156" s="92"/>
      <c r="DJ156" s="92"/>
      <c r="DK156" s="92"/>
      <c r="DL156" s="92"/>
      <c r="DM156" s="92"/>
      <c r="DN156" s="92"/>
      <c r="DO156" s="92"/>
      <c r="DP156" s="92"/>
      <c r="DQ156" s="92"/>
    </row>
    <row r="157" spans="1:121" s="91" customFormat="1" ht="27.75" customHeight="1" x14ac:dyDescent="0.3">
      <c r="A157" s="31"/>
      <c r="B157" s="24"/>
      <c r="C157" s="69" t="s">
        <v>109</v>
      </c>
      <c r="D157" s="77"/>
      <c r="E157" s="77"/>
      <c r="F157" s="77"/>
      <c r="G157" s="77"/>
      <c r="H157" s="166"/>
      <c r="I157" s="166"/>
      <c r="J157" s="166"/>
      <c r="K157" s="166"/>
      <c r="L157" s="166"/>
      <c r="M157" s="166"/>
      <c r="N157" s="166"/>
      <c r="O157" s="166"/>
      <c r="P157" s="10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  <c r="BH157" s="92"/>
      <c r="BI157" s="92"/>
      <c r="BJ157" s="92"/>
      <c r="BK157" s="92"/>
      <c r="BL157" s="92"/>
      <c r="BM157" s="92"/>
      <c r="BN157" s="92"/>
      <c r="BO157" s="92"/>
      <c r="BP157" s="92"/>
      <c r="BQ157" s="92"/>
      <c r="BR157" s="92"/>
      <c r="BS157" s="92"/>
      <c r="BT157" s="92"/>
      <c r="BU157" s="92"/>
      <c r="BV157" s="92"/>
      <c r="BW157" s="92"/>
      <c r="BX157" s="92"/>
      <c r="BY157" s="92"/>
      <c r="BZ157" s="92"/>
      <c r="CA157" s="92"/>
      <c r="CB157" s="92"/>
      <c r="CC157" s="92"/>
      <c r="CD157" s="92"/>
      <c r="CE157" s="92"/>
      <c r="CF157" s="92"/>
      <c r="CG157" s="92"/>
      <c r="CH157" s="92"/>
      <c r="CI157" s="92"/>
      <c r="CJ157" s="92"/>
      <c r="CK157" s="92"/>
      <c r="CL157" s="92"/>
      <c r="CM157" s="92"/>
      <c r="CN157" s="92"/>
      <c r="CO157" s="92"/>
      <c r="CP157" s="92"/>
      <c r="CQ157" s="92"/>
      <c r="CR157" s="92"/>
      <c r="CS157" s="92"/>
      <c r="CT157" s="92"/>
      <c r="CU157" s="92"/>
      <c r="CV157" s="92"/>
      <c r="CW157" s="92"/>
      <c r="CX157" s="92"/>
      <c r="CY157" s="92"/>
      <c r="CZ157" s="92"/>
      <c r="DA157" s="92"/>
      <c r="DB157" s="92"/>
      <c r="DC157" s="92"/>
      <c r="DD157" s="92"/>
      <c r="DE157" s="92"/>
      <c r="DF157" s="92"/>
      <c r="DG157" s="92"/>
      <c r="DH157" s="92"/>
      <c r="DI157" s="92"/>
      <c r="DJ157" s="92"/>
      <c r="DK157" s="92"/>
      <c r="DL157" s="92"/>
      <c r="DM157" s="92"/>
      <c r="DN157" s="92"/>
      <c r="DO157" s="92"/>
      <c r="DP157" s="92"/>
      <c r="DQ157" s="92"/>
    </row>
    <row r="158" spans="1:121" s="91" customFormat="1" ht="14.5" x14ac:dyDescent="0.3">
      <c r="A158" s="31"/>
      <c r="B158" s="24"/>
      <c r="C158" s="137" t="s">
        <v>40</v>
      </c>
      <c r="D158" s="78"/>
      <c r="E158" s="78"/>
      <c r="F158" s="78"/>
      <c r="G158" s="78"/>
      <c r="H158" s="166"/>
      <c r="I158" s="166"/>
      <c r="J158" s="166"/>
      <c r="K158" s="166"/>
      <c r="L158" s="166"/>
      <c r="M158" s="166"/>
      <c r="N158" s="166"/>
      <c r="O158" s="166"/>
      <c r="P158" s="10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92"/>
      <c r="BG158" s="92"/>
      <c r="BH158" s="92"/>
      <c r="BI158" s="92"/>
      <c r="BJ158" s="92"/>
      <c r="BK158" s="92"/>
      <c r="BL158" s="92"/>
      <c r="BM158" s="92"/>
      <c r="BN158" s="92"/>
      <c r="BO158" s="92"/>
      <c r="BP158" s="92"/>
      <c r="BQ158" s="92"/>
      <c r="BR158" s="92"/>
      <c r="BS158" s="92"/>
      <c r="BT158" s="92"/>
      <c r="BU158" s="92"/>
      <c r="BV158" s="92"/>
      <c r="BW158" s="92"/>
      <c r="BX158" s="92"/>
      <c r="BY158" s="92"/>
      <c r="BZ158" s="92"/>
      <c r="CA158" s="92"/>
      <c r="CB158" s="92"/>
      <c r="CC158" s="92"/>
      <c r="CD158" s="92"/>
      <c r="CE158" s="92"/>
      <c r="CF158" s="92"/>
      <c r="CG158" s="92"/>
      <c r="CH158" s="92"/>
      <c r="CI158" s="92"/>
      <c r="CJ158" s="92"/>
      <c r="CK158" s="92"/>
      <c r="CL158" s="92"/>
      <c r="CM158" s="92"/>
      <c r="CN158" s="92"/>
      <c r="CO158" s="92"/>
      <c r="CP158" s="92"/>
      <c r="CQ158" s="92"/>
      <c r="CR158" s="92"/>
      <c r="CS158" s="92"/>
      <c r="CT158" s="92"/>
      <c r="CU158" s="92"/>
      <c r="CV158" s="92"/>
      <c r="CW158" s="92"/>
      <c r="CX158" s="92"/>
      <c r="CY158" s="92"/>
      <c r="CZ158" s="92"/>
      <c r="DA158" s="92"/>
      <c r="DB158" s="92"/>
      <c r="DC158" s="92"/>
      <c r="DD158" s="92"/>
      <c r="DE158" s="92"/>
      <c r="DF158" s="92"/>
      <c r="DG158" s="92"/>
      <c r="DH158" s="92"/>
      <c r="DI158" s="92"/>
      <c r="DJ158" s="92"/>
      <c r="DK158" s="92"/>
      <c r="DL158" s="92"/>
      <c r="DM158" s="92"/>
      <c r="DN158" s="92"/>
      <c r="DO158" s="92"/>
      <c r="DP158" s="92"/>
      <c r="DQ158" s="92"/>
    </row>
    <row r="159" spans="1:121" s="91" customFormat="1" ht="27.75" customHeight="1" x14ac:dyDescent="0.3">
      <c r="A159" s="31"/>
      <c r="B159" s="24"/>
      <c r="C159" s="69" t="s">
        <v>53</v>
      </c>
      <c r="D159" s="77"/>
      <c r="E159" s="77"/>
      <c r="F159" s="77"/>
      <c r="G159" s="77"/>
      <c r="H159" s="166"/>
      <c r="I159" s="166"/>
      <c r="J159" s="166"/>
      <c r="K159" s="166"/>
      <c r="L159" s="166"/>
      <c r="M159" s="166"/>
      <c r="N159" s="166"/>
      <c r="O159" s="166"/>
      <c r="P159" s="10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  <c r="BH159" s="92"/>
      <c r="BI159" s="92"/>
      <c r="BJ159" s="92"/>
      <c r="BK159" s="92"/>
      <c r="BL159" s="92"/>
      <c r="BM159" s="92"/>
      <c r="BN159" s="92"/>
      <c r="BO159" s="92"/>
      <c r="BP159" s="92"/>
      <c r="BQ159" s="92"/>
      <c r="BR159" s="92"/>
      <c r="BS159" s="92"/>
      <c r="BT159" s="92"/>
      <c r="BU159" s="92"/>
      <c r="BV159" s="92"/>
      <c r="BW159" s="92"/>
      <c r="BX159" s="92"/>
      <c r="BY159" s="92"/>
      <c r="BZ159" s="92"/>
      <c r="CA159" s="92"/>
      <c r="CB159" s="92"/>
      <c r="CC159" s="92"/>
      <c r="CD159" s="92"/>
      <c r="CE159" s="92"/>
      <c r="CF159" s="92"/>
      <c r="CG159" s="92"/>
      <c r="CH159" s="92"/>
      <c r="CI159" s="92"/>
      <c r="CJ159" s="92"/>
      <c r="CK159" s="92"/>
      <c r="CL159" s="92"/>
      <c r="CM159" s="92"/>
      <c r="CN159" s="92"/>
      <c r="CO159" s="92"/>
      <c r="CP159" s="92"/>
      <c r="CQ159" s="92"/>
      <c r="CR159" s="92"/>
      <c r="CS159" s="92"/>
      <c r="CT159" s="92"/>
      <c r="CU159" s="92"/>
      <c r="CV159" s="92"/>
      <c r="CW159" s="92"/>
      <c r="CX159" s="92"/>
      <c r="CY159" s="92"/>
      <c r="CZ159" s="92"/>
      <c r="DA159" s="92"/>
      <c r="DB159" s="92"/>
      <c r="DC159" s="92"/>
      <c r="DD159" s="92"/>
      <c r="DE159" s="92"/>
      <c r="DF159" s="92"/>
      <c r="DG159" s="92"/>
      <c r="DH159" s="92"/>
      <c r="DI159" s="92"/>
      <c r="DJ159" s="92"/>
      <c r="DK159" s="92"/>
      <c r="DL159" s="92"/>
      <c r="DM159" s="92"/>
      <c r="DN159" s="92"/>
      <c r="DO159" s="92"/>
      <c r="DP159" s="92"/>
      <c r="DQ159" s="92"/>
    </row>
    <row r="160" spans="1:121" s="91" customFormat="1" ht="14.5" x14ac:dyDescent="0.3">
      <c r="A160" s="31"/>
      <c r="B160" s="24"/>
      <c r="C160" s="137" t="s">
        <v>40</v>
      </c>
      <c r="D160" s="78"/>
      <c r="E160" s="78"/>
      <c r="F160" s="78"/>
      <c r="G160" s="78"/>
      <c r="H160" s="166"/>
      <c r="I160" s="166"/>
      <c r="J160" s="166"/>
      <c r="K160" s="166"/>
      <c r="L160" s="166"/>
      <c r="M160" s="166"/>
      <c r="N160" s="166"/>
      <c r="O160" s="166"/>
      <c r="P160" s="10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  <c r="BH160" s="92"/>
      <c r="BI160" s="92"/>
      <c r="BJ160" s="92"/>
      <c r="BK160" s="92"/>
      <c r="BL160" s="92"/>
      <c r="BM160" s="92"/>
      <c r="BN160" s="92"/>
      <c r="BO160" s="92"/>
      <c r="BP160" s="92"/>
      <c r="BQ160" s="92"/>
      <c r="BR160" s="92"/>
      <c r="BS160" s="92"/>
      <c r="BT160" s="92"/>
      <c r="BU160" s="92"/>
      <c r="BV160" s="92"/>
      <c r="BW160" s="92"/>
      <c r="BX160" s="92"/>
      <c r="BY160" s="92"/>
      <c r="BZ160" s="92"/>
      <c r="CA160" s="92"/>
      <c r="CB160" s="92"/>
      <c r="CC160" s="92"/>
      <c r="CD160" s="92"/>
      <c r="CE160" s="92"/>
      <c r="CF160" s="92"/>
      <c r="CG160" s="92"/>
      <c r="CH160" s="92"/>
      <c r="CI160" s="92"/>
      <c r="CJ160" s="92"/>
      <c r="CK160" s="92"/>
      <c r="CL160" s="92"/>
      <c r="CM160" s="92"/>
      <c r="CN160" s="92"/>
      <c r="CO160" s="92"/>
      <c r="CP160" s="92"/>
      <c r="CQ160" s="92"/>
      <c r="CR160" s="92"/>
      <c r="CS160" s="92"/>
      <c r="CT160" s="92"/>
      <c r="CU160" s="92"/>
      <c r="CV160" s="92"/>
      <c r="CW160" s="92"/>
      <c r="CX160" s="92"/>
      <c r="CY160" s="92"/>
      <c r="CZ160" s="92"/>
      <c r="DA160" s="92"/>
      <c r="DB160" s="92"/>
      <c r="DC160" s="92"/>
      <c r="DD160" s="92"/>
      <c r="DE160" s="92"/>
      <c r="DF160" s="92"/>
      <c r="DG160" s="92"/>
      <c r="DH160" s="92"/>
      <c r="DI160" s="92"/>
      <c r="DJ160" s="92"/>
      <c r="DK160" s="92"/>
      <c r="DL160" s="92"/>
      <c r="DM160" s="92"/>
      <c r="DN160" s="92"/>
      <c r="DO160" s="92"/>
      <c r="DP160" s="92"/>
      <c r="DQ160" s="92"/>
    </row>
    <row r="161" spans="1:121" s="91" customFormat="1" ht="27.75" customHeight="1" x14ac:dyDescent="0.3">
      <c r="A161" s="31"/>
      <c r="B161" s="8"/>
      <c r="C161" s="69" t="s">
        <v>64</v>
      </c>
      <c r="D161" s="77"/>
      <c r="E161" s="77"/>
      <c r="F161" s="77"/>
      <c r="G161" s="77"/>
      <c r="H161" s="166" t="s">
        <v>65</v>
      </c>
      <c r="I161" s="166"/>
      <c r="J161" s="166"/>
      <c r="K161" s="166"/>
      <c r="L161" s="166"/>
      <c r="M161" s="166"/>
      <c r="N161" s="166"/>
      <c r="O161" s="166"/>
      <c r="P161" s="10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  <c r="BH161" s="92"/>
      <c r="BI161" s="92"/>
      <c r="BJ161" s="92"/>
      <c r="BK161" s="92"/>
      <c r="BL161" s="92"/>
      <c r="BM161" s="92"/>
      <c r="BN161" s="92"/>
      <c r="BO161" s="92"/>
      <c r="BP161" s="92"/>
      <c r="BQ161" s="92"/>
      <c r="BR161" s="92"/>
      <c r="BS161" s="92"/>
      <c r="BT161" s="92"/>
      <c r="BU161" s="92"/>
      <c r="BV161" s="92"/>
      <c r="BW161" s="92"/>
      <c r="BX161" s="92"/>
      <c r="BY161" s="92"/>
      <c r="BZ161" s="92"/>
      <c r="CA161" s="92"/>
      <c r="CB161" s="92"/>
      <c r="CC161" s="92"/>
      <c r="CD161" s="92"/>
      <c r="CE161" s="92"/>
      <c r="CF161" s="92"/>
      <c r="CG161" s="92"/>
      <c r="CH161" s="92"/>
      <c r="CI161" s="92"/>
      <c r="CJ161" s="92"/>
      <c r="CK161" s="92"/>
      <c r="CL161" s="92"/>
      <c r="CM161" s="92"/>
      <c r="CN161" s="92"/>
      <c r="CO161" s="92"/>
      <c r="CP161" s="92"/>
      <c r="CQ161" s="92"/>
      <c r="CR161" s="92"/>
      <c r="CS161" s="92"/>
      <c r="CT161" s="92"/>
      <c r="CU161" s="92"/>
      <c r="CV161" s="92"/>
      <c r="CW161" s="92"/>
      <c r="CX161" s="92"/>
      <c r="CY161" s="92"/>
      <c r="CZ161" s="92"/>
      <c r="DA161" s="92"/>
      <c r="DB161" s="92"/>
      <c r="DC161" s="92"/>
      <c r="DD161" s="92"/>
      <c r="DE161" s="92"/>
      <c r="DF161" s="92"/>
      <c r="DG161" s="92"/>
      <c r="DH161" s="92"/>
      <c r="DI161" s="92"/>
      <c r="DJ161" s="92"/>
      <c r="DK161" s="92"/>
      <c r="DL161" s="92"/>
      <c r="DM161" s="92"/>
      <c r="DN161" s="92"/>
      <c r="DO161" s="92"/>
      <c r="DP161" s="92"/>
      <c r="DQ161" s="92"/>
    </row>
    <row r="162" spans="1:121" s="91" customFormat="1" ht="14.5" x14ac:dyDescent="0.3">
      <c r="A162" s="31"/>
      <c r="B162" s="8"/>
      <c r="C162" s="137" t="s">
        <v>40</v>
      </c>
      <c r="D162" s="78"/>
      <c r="E162" s="78"/>
      <c r="F162" s="78"/>
      <c r="G162" s="78"/>
      <c r="H162" s="166"/>
      <c r="I162" s="166"/>
      <c r="J162" s="166"/>
      <c r="K162" s="166"/>
      <c r="L162" s="166"/>
      <c r="M162" s="166"/>
      <c r="N162" s="166"/>
      <c r="O162" s="166"/>
      <c r="P162" s="10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  <c r="BH162" s="92"/>
      <c r="BI162" s="92"/>
      <c r="BJ162" s="92"/>
      <c r="BK162" s="92"/>
      <c r="BL162" s="92"/>
      <c r="BM162" s="92"/>
      <c r="BN162" s="92"/>
      <c r="BO162" s="92"/>
      <c r="BP162" s="92"/>
      <c r="BQ162" s="92"/>
      <c r="BR162" s="92"/>
      <c r="BS162" s="92"/>
      <c r="BT162" s="92"/>
      <c r="BU162" s="92"/>
      <c r="BV162" s="92"/>
      <c r="BW162" s="92"/>
      <c r="BX162" s="92"/>
      <c r="BY162" s="92"/>
      <c r="BZ162" s="92"/>
      <c r="CA162" s="92"/>
      <c r="CB162" s="92"/>
      <c r="CC162" s="92"/>
      <c r="CD162" s="92"/>
      <c r="CE162" s="92"/>
      <c r="CF162" s="92"/>
      <c r="CG162" s="92"/>
      <c r="CH162" s="92"/>
      <c r="CI162" s="92"/>
      <c r="CJ162" s="92"/>
      <c r="CK162" s="92"/>
      <c r="CL162" s="92"/>
      <c r="CM162" s="92"/>
      <c r="CN162" s="92"/>
      <c r="CO162" s="92"/>
      <c r="CP162" s="92"/>
      <c r="CQ162" s="92"/>
      <c r="CR162" s="92"/>
      <c r="CS162" s="92"/>
      <c r="CT162" s="92"/>
      <c r="CU162" s="92"/>
      <c r="CV162" s="92"/>
      <c r="CW162" s="92"/>
      <c r="CX162" s="92"/>
      <c r="CY162" s="92"/>
      <c r="CZ162" s="92"/>
      <c r="DA162" s="92"/>
      <c r="DB162" s="92"/>
      <c r="DC162" s="92"/>
      <c r="DD162" s="92"/>
      <c r="DE162" s="92"/>
      <c r="DF162" s="92"/>
      <c r="DG162" s="92"/>
      <c r="DH162" s="92"/>
      <c r="DI162" s="92"/>
      <c r="DJ162" s="92"/>
      <c r="DK162" s="92"/>
      <c r="DL162" s="92"/>
      <c r="DM162" s="92"/>
      <c r="DN162" s="92"/>
      <c r="DO162" s="92"/>
      <c r="DP162" s="92"/>
      <c r="DQ162" s="92"/>
    </row>
    <row r="163" spans="1:121" s="91" customFormat="1" x14ac:dyDescent="0.3">
      <c r="A163" s="31"/>
      <c r="B163" s="8"/>
      <c r="C163" s="73" t="s">
        <v>66</v>
      </c>
      <c r="D163" s="79" t="str">
        <f>IF(D131+D133+D135+D137+D139+D141+D143+D145+D147+D149+D151+D153+D155+D157+D159+D161&gt;0,D131+D133+D135+D137+D139+D141+D143+D145+D147+D149+D151+D153+D155+D157+D159+D161, "")</f>
        <v/>
      </c>
      <c r="E163" s="79" t="str">
        <f t="shared" ref="E163:G163" si="11">IF(E131+E133+E135+E137+E139+E141+E143+E145+E147+E149+E151+E153+E155+E157+E159+E161&gt;0,E131+E133+E135+E137+E139+E141+E143+E145+E147+E149+E151+E153+E155+E157+E159+E161, "")</f>
        <v/>
      </c>
      <c r="F163" s="79" t="str">
        <f t="shared" si="11"/>
        <v/>
      </c>
      <c r="G163" s="79" t="str">
        <f t="shared" si="11"/>
        <v/>
      </c>
      <c r="H163" s="81" t="str">
        <f>IF(SUM(D163:G163)&gt;0,SUM(D163:G163),"")</f>
        <v/>
      </c>
      <c r="I163" s="75"/>
      <c r="J163" s="75"/>
      <c r="K163" s="75"/>
      <c r="L163" s="75"/>
      <c r="M163" s="75"/>
      <c r="N163" s="75"/>
      <c r="O163" s="75"/>
      <c r="P163" s="10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  <c r="BH163" s="92"/>
      <c r="BI163" s="92"/>
      <c r="BJ163" s="92"/>
      <c r="BK163" s="92"/>
      <c r="BL163" s="92"/>
      <c r="BM163" s="92"/>
      <c r="BN163" s="92"/>
      <c r="BO163" s="92"/>
      <c r="BP163" s="92"/>
      <c r="BQ163" s="92"/>
      <c r="BR163" s="92"/>
      <c r="BS163" s="92"/>
      <c r="BT163" s="92"/>
      <c r="BU163" s="92"/>
      <c r="BV163" s="92"/>
      <c r="BW163" s="92"/>
      <c r="BX163" s="92"/>
      <c r="BY163" s="92"/>
      <c r="BZ163" s="92"/>
      <c r="CA163" s="92"/>
      <c r="CB163" s="92"/>
      <c r="CC163" s="92"/>
      <c r="CD163" s="92"/>
      <c r="CE163" s="92"/>
      <c r="CF163" s="92"/>
      <c r="CG163" s="92"/>
      <c r="CH163" s="92"/>
      <c r="CI163" s="92"/>
      <c r="CJ163" s="92"/>
      <c r="CK163" s="92"/>
      <c r="CL163" s="92"/>
      <c r="CM163" s="92"/>
      <c r="CN163" s="92"/>
      <c r="CO163" s="92"/>
      <c r="CP163" s="92"/>
      <c r="CQ163" s="92"/>
      <c r="CR163" s="92"/>
      <c r="CS163" s="92"/>
      <c r="CT163" s="92"/>
      <c r="CU163" s="92"/>
      <c r="CV163" s="92"/>
      <c r="CW163" s="92"/>
      <c r="CX163" s="92"/>
      <c r="CY163" s="92"/>
      <c r="CZ163" s="92"/>
      <c r="DA163" s="92"/>
      <c r="DB163" s="92"/>
      <c r="DC163" s="92"/>
      <c r="DD163" s="92"/>
      <c r="DE163" s="92"/>
      <c r="DF163" s="92"/>
      <c r="DG163" s="92"/>
      <c r="DH163" s="92"/>
      <c r="DI163" s="92"/>
      <c r="DJ163" s="92"/>
      <c r="DK163" s="92"/>
      <c r="DL163" s="92"/>
      <c r="DM163" s="92"/>
      <c r="DN163" s="92"/>
      <c r="DO163" s="92"/>
      <c r="DP163" s="92"/>
      <c r="DQ163" s="92"/>
    </row>
    <row r="164" spans="1:121" s="91" customFormat="1" ht="14.5" x14ac:dyDescent="0.3">
      <c r="A164" s="31"/>
      <c r="B164" s="8"/>
      <c r="C164" s="137" t="s">
        <v>67</v>
      </c>
      <c r="D164" s="80" t="str">
        <f>IF(D132+D134+D136+D138+D140+D142+D144+D146+D148+D150+D152+D154+D156+D158+D160+D162&gt;0,D132+D134+D136+D138+D140+D142+D144+D146+D148+D150+D152+D154+D156+D158+D160+D162,"")</f>
        <v/>
      </c>
      <c r="E164" s="80" t="str">
        <f t="shared" ref="E164:G164" si="12">IF(E132+E134+E136+E138+E140+E142+E144+E146+E148+E150+E152+E154+E156+E158+E160+E162&gt;0,E132+E134+E136+E138+E140+E142+E144+E146+E148+E150+E152+E154+E156+E158+E160+E162,"")</f>
        <v/>
      </c>
      <c r="F164" s="80" t="str">
        <f t="shared" si="12"/>
        <v/>
      </c>
      <c r="G164" s="80" t="str">
        <f t="shared" si="12"/>
        <v/>
      </c>
      <c r="H164" s="80" t="str">
        <f t="shared" ref="H164:H165" si="13">IF(SUM(D164:G164)&gt;0,SUM(D164:G164),"")</f>
        <v/>
      </c>
      <c r="I164" s="75"/>
      <c r="J164" s="75"/>
      <c r="K164" s="75"/>
      <c r="L164" s="75"/>
      <c r="M164" s="75"/>
      <c r="N164" s="75"/>
      <c r="O164" s="75"/>
      <c r="P164" s="10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  <c r="BH164" s="92"/>
      <c r="BI164" s="92"/>
      <c r="BJ164" s="92"/>
      <c r="BK164" s="92"/>
      <c r="BL164" s="92"/>
      <c r="BM164" s="92"/>
      <c r="BN164" s="92"/>
      <c r="BO164" s="92"/>
      <c r="BP164" s="92"/>
      <c r="BQ164" s="92"/>
      <c r="BR164" s="92"/>
      <c r="BS164" s="92"/>
      <c r="BT164" s="92"/>
      <c r="BU164" s="92"/>
      <c r="BV164" s="92"/>
      <c r="BW164" s="92"/>
      <c r="BX164" s="92"/>
      <c r="BY164" s="92"/>
      <c r="BZ164" s="92"/>
      <c r="CA164" s="92"/>
      <c r="CB164" s="92"/>
      <c r="CC164" s="92"/>
      <c r="CD164" s="92"/>
      <c r="CE164" s="92"/>
      <c r="CF164" s="92"/>
      <c r="CG164" s="92"/>
      <c r="CH164" s="92"/>
      <c r="CI164" s="92"/>
      <c r="CJ164" s="92"/>
      <c r="CK164" s="92"/>
      <c r="CL164" s="92"/>
      <c r="CM164" s="92"/>
      <c r="CN164" s="92"/>
      <c r="CO164" s="92"/>
      <c r="CP164" s="92"/>
      <c r="CQ164" s="92"/>
      <c r="CR164" s="92"/>
      <c r="CS164" s="92"/>
      <c r="CT164" s="92"/>
      <c r="CU164" s="92"/>
      <c r="CV164" s="92"/>
      <c r="CW164" s="92"/>
      <c r="CX164" s="92"/>
      <c r="CY164" s="92"/>
      <c r="CZ164" s="92"/>
      <c r="DA164" s="92"/>
      <c r="DB164" s="92"/>
      <c r="DC164" s="92"/>
      <c r="DD164" s="92"/>
      <c r="DE164" s="92"/>
      <c r="DF164" s="92"/>
      <c r="DG164" s="92"/>
      <c r="DH164" s="92"/>
      <c r="DI164" s="92"/>
      <c r="DJ164" s="92"/>
      <c r="DK164" s="92"/>
      <c r="DL164" s="92"/>
      <c r="DM164" s="92"/>
      <c r="DN164" s="92"/>
      <c r="DO164" s="92"/>
      <c r="DP164" s="92"/>
      <c r="DQ164" s="92"/>
    </row>
    <row r="165" spans="1:121" s="91" customFormat="1" x14ac:dyDescent="0.3">
      <c r="A165" s="31"/>
      <c r="B165" s="8"/>
      <c r="C165" s="73" t="s">
        <v>68</v>
      </c>
      <c r="D165" s="79" t="str">
        <f>IF(SUM(D163:D164)&gt;0,SUM(D163:D164),"")</f>
        <v/>
      </c>
      <c r="E165" s="79" t="str">
        <f t="shared" ref="E165:G165" si="14">IF(SUM(E163:E164)&gt;0,SUM(E163:E164),"")</f>
        <v/>
      </c>
      <c r="F165" s="79" t="str">
        <f t="shared" si="14"/>
        <v/>
      </c>
      <c r="G165" s="79" t="str">
        <f t="shared" si="14"/>
        <v/>
      </c>
      <c r="H165" s="81" t="str">
        <f t="shared" si="13"/>
        <v/>
      </c>
      <c r="I165" s="75"/>
      <c r="J165" s="75"/>
      <c r="K165" s="75"/>
      <c r="L165" s="75"/>
      <c r="M165" s="75"/>
      <c r="N165" s="75"/>
      <c r="O165" s="75"/>
      <c r="P165" s="10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  <c r="BH165" s="92"/>
      <c r="BI165" s="92"/>
      <c r="BJ165" s="92"/>
      <c r="BK165" s="92"/>
      <c r="BL165" s="92"/>
      <c r="BM165" s="92"/>
      <c r="BN165" s="92"/>
      <c r="BO165" s="92"/>
      <c r="BP165" s="92"/>
      <c r="BQ165" s="92"/>
      <c r="BR165" s="92"/>
      <c r="BS165" s="92"/>
      <c r="BT165" s="92"/>
      <c r="BU165" s="92"/>
      <c r="BV165" s="92"/>
      <c r="BW165" s="92"/>
      <c r="BX165" s="92"/>
      <c r="BY165" s="92"/>
      <c r="BZ165" s="92"/>
      <c r="CA165" s="92"/>
      <c r="CB165" s="92"/>
      <c r="CC165" s="92"/>
      <c r="CD165" s="92"/>
      <c r="CE165" s="92"/>
      <c r="CF165" s="92"/>
      <c r="CG165" s="92"/>
      <c r="CH165" s="92"/>
      <c r="CI165" s="92"/>
      <c r="CJ165" s="92"/>
      <c r="CK165" s="92"/>
      <c r="CL165" s="92"/>
      <c r="CM165" s="92"/>
      <c r="CN165" s="92"/>
      <c r="CO165" s="92"/>
      <c r="CP165" s="92"/>
      <c r="CQ165" s="92"/>
      <c r="CR165" s="92"/>
      <c r="CS165" s="92"/>
      <c r="CT165" s="92"/>
      <c r="CU165" s="92"/>
      <c r="CV165" s="92"/>
      <c r="CW165" s="92"/>
      <c r="CX165" s="92"/>
      <c r="CY165" s="92"/>
      <c r="CZ165" s="92"/>
      <c r="DA165" s="92"/>
      <c r="DB165" s="92"/>
      <c r="DC165" s="92"/>
      <c r="DD165" s="92"/>
      <c r="DE165" s="92"/>
      <c r="DF165" s="92"/>
      <c r="DG165" s="92"/>
      <c r="DH165" s="92"/>
      <c r="DI165" s="92"/>
      <c r="DJ165" s="92"/>
      <c r="DK165" s="92"/>
      <c r="DL165" s="92"/>
      <c r="DM165" s="92"/>
      <c r="DN165" s="92"/>
      <c r="DO165" s="92"/>
      <c r="DP165" s="92"/>
      <c r="DQ165" s="92"/>
    </row>
    <row r="166" spans="1:121" s="91" customFormat="1" x14ac:dyDescent="0.3">
      <c r="A166" s="31"/>
      <c r="B166" s="8"/>
      <c r="C166" s="32"/>
      <c r="D166" s="35"/>
      <c r="E166" s="35"/>
      <c r="F166" s="35"/>
      <c r="G166" s="35"/>
      <c r="H166" s="35"/>
      <c r="I166" s="8"/>
      <c r="J166" s="8"/>
      <c r="K166" s="8"/>
      <c r="L166" s="8"/>
      <c r="M166" s="8"/>
      <c r="N166" s="8"/>
      <c r="O166" s="8"/>
      <c r="P166" s="10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  <c r="BH166" s="92"/>
      <c r="BI166" s="92"/>
      <c r="BJ166" s="92"/>
      <c r="BK166" s="92"/>
      <c r="BL166" s="92"/>
      <c r="BM166" s="92"/>
      <c r="BN166" s="92"/>
      <c r="BO166" s="92"/>
      <c r="BP166" s="92"/>
      <c r="BQ166" s="92"/>
      <c r="BR166" s="92"/>
      <c r="BS166" s="92"/>
      <c r="BT166" s="92"/>
      <c r="BU166" s="92"/>
      <c r="BV166" s="92"/>
      <c r="BW166" s="92"/>
      <c r="BX166" s="92"/>
      <c r="BY166" s="92"/>
      <c r="BZ166" s="92"/>
      <c r="CA166" s="92"/>
      <c r="CB166" s="92"/>
      <c r="CC166" s="92"/>
      <c r="CD166" s="92"/>
      <c r="CE166" s="92"/>
      <c r="CF166" s="92"/>
      <c r="CG166" s="92"/>
      <c r="CH166" s="92"/>
      <c r="CI166" s="92"/>
      <c r="CJ166" s="92"/>
      <c r="CK166" s="92"/>
      <c r="CL166" s="92"/>
      <c r="CM166" s="92"/>
      <c r="CN166" s="92"/>
      <c r="CO166" s="92"/>
      <c r="CP166" s="92"/>
      <c r="CQ166" s="92"/>
      <c r="CR166" s="92"/>
      <c r="CS166" s="92"/>
      <c r="CT166" s="92"/>
      <c r="CU166" s="92"/>
      <c r="CV166" s="92"/>
      <c r="CW166" s="92"/>
      <c r="CX166" s="92"/>
      <c r="CY166" s="92"/>
      <c r="CZ166" s="92"/>
      <c r="DA166" s="92"/>
      <c r="DB166" s="92"/>
      <c r="DC166" s="92"/>
      <c r="DD166" s="92"/>
      <c r="DE166" s="92"/>
      <c r="DF166" s="92"/>
      <c r="DG166" s="92"/>
      <c r="DH166" s="92"/>
      <c r="DI166" s="92"/>
      <c r="DJ166" s="92"/>
      <c r="DK166" s="92"/>
      <c r="DL166" s="92"/>
      <c r="DM166" s="92"/>
      <c r="DN166" s="92"/>
      <c r="DO166" s="92"/>
      <c r="DP166" s="92"/>
      <c r="DQ166" s="92"/>
    </row>
    <row r="167" spans="1:121" s="97" customFormat="1" ht="30" customHeight="1" x14ac:dyDescent="0.4">
      <c r="A167" s="47" t="s">
        <v>110</v>
      </c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52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  <c r="AA167" s="151"/>
      <c r="AB167" s="151"/>
      <c r="AC167" s="151"/>
      <c r="AD167" s="151"/>
      <c r="AE167" s="151"/>
      <c r="AF167" s="151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6"/>
      <c r="BM167" s="96"/>
      <c r="BN167" s="96"/>
      <c r="BO167" s="96"/>
      <c r="BP167" s="96"/>
      <c r="BQ167" s="96"/>
      <c r="BR167" s="96"/>
      <c r="BS167" s="96"/>
      <c r="BT167" s="96"/>
      <c r="BU167" s="96"/>
      <c r="BV167" s="96"/>
      <c r="BW167" s="96"/>
      <c r="BX167" s="96"/>
      <c r="BY167" s="96"/>
      <c r="BZ167" s="96"/>
      <c r="CA167" s="96"/>
      <c r="CB167" s="96"/>
      <c r="CC167" s="96"/>
      <c r="CD167" s="96"/>
      <c r="CE167" s="96"/>
      <c r="CF167" s="96"/>
      <c r="CG167" s="96"/>
      <c r="CH167" s="96"/>
      <c r="CI167" s="96"/>
      <c r="CJ167" s="96"/>
      <c r="CK167" s="96"/>
      <c r="CL167" s="96"/>
      <c r="CM167" s="96"/>
      <c r="CN167" s="96"/>
      <c r="CO167" s="96"/>
      <c r="CP167" s="96"/>
      <c r="CQ167" s="96"/>
      <c r="CR167" s="96"/>
      <c r="CS167" s="96"/>
      <c r="CT167" s="96"/>
      <c r="CU167" s="96"/>
      <c r="CV167" s="96"/>
      <c r="CW167" s="96"/>
      <c r="CX167" s="96"/>
      <c r="CY167" s="96"/>
      <c r="CZ167" s="96"/>
      <c r="DA167" s="96"/>
      <c r="DB167" s="96"/>
      <c r="DC167" s="96"/>
      <c r="DD167" s="96"/>
      <c r="DE167" s="96"/>
      <c r="DF167" s="96"/>
      <c r="DG167" s="96"/>
      <c r="DH167" s="96"/>
      <c r="DI167" s="96"/>
      <c r="DJ167" s="96"/>
      <c r="DK167" s="96"/>
      <c r="DL167" s="96"/>
      <c r="DM167" s="96"/>
      <c r="DN167" s="96"/>
      <c r="DO167" s="96"/>
      <c r="DP167" s="96"/>
      <c r="DQ167" s="96"/>
    </row>
    <row r="168" spans="1:121" s="145" customFormat="1" ht="20.149999999999999" customHeight="1" x14ac:dyDescent="0.35">
      <c r="A168" s="144">
        <v>10</v>
      </c>
      <c r="B168" s="167" t="s">
        <v>111</v>
      </c>
      <c r="C168" s="167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8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</row>
    <row r="169" spans="1:121" x14ac:dyDescent="0.3">
      <c r="A169" s="15"/>
      <c r="B169" s="16"/>
      <c r="C169" s="16"/>
      <c r="D169" s="37" t="s">
        <v>82</v>
      </c>
      <c r="E169" s="37" t="s">
        <v>83</v>
      </c>
      <c r="F169" s="18" t="s">
        <v>84</v>
      </c>
      <c r="G169" s="17" t="s">
        <v>85</v>
      </c>
      <c r="H169" s="18" t="s">
        <v>31</v>
      </c>
      <c r="I169" s="34"/>
      <c r="J169" s="34"/>
      <c r="K169" s="34"/>
      <c r="L169" s="34"/>
      <c r="M169" s="34"/>
      <c r="N169" s="34"/>
      <c r="O169" s="34"/>
      <c r="P169" s="19"/>
    </row>
    <row r="170" spans="1:121" s="91" customFormat="1" x14ac:dyDescent="0.3">
      <c r="A170" s="31"/>
      <c r="B170" s="8"/>
      <c r="C170" s="73" t="s">
        <v>112</v>
      </c>
      <c r="D170" s="86" t="str">
        <f>IF(D126&lt;&gt;0,+D126,"")</f>
        <v/>
      </c>
      <c r="E170" s="86" t="str">
        <f>IF(E126&lt;&gt;0,+E126,"")</f>
        <v/>
      </c>
      <c r="F170" s="86" t="str">
        <f>IF(F126&lt;&gt;0,+F126,"")</f>
        <v/>
      </c>
      <c r="G170" s="86" t="str">
        <f>IF(G126&lt;&gt;0,+G126,"")</f>
        <v/>
      </c>
      <c r="H170" s="86" t="str">
        <f>IF(H126&lt;&gt;0,+H126,"")</f>
        <v/>
      </c>
      <c r="I170" s="8"/>
      <c r="J170" s="8"/>
      <c r="K170" s="8"/>
      <c r="L170" s="8"/>
      <c r="M170" s="8"/>
      <c r="N170" s="8"/>
      <c r="O170" s="8"/>
      <c r="P170" s="10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  <c r="BH170" s="92"/>
      <c r="BI170" s="92"/>
      <c r="BJ170" s="92"/>
      <c r="BK170" s="92"/>
      <c r="BL170" s="92"/>
      <c r="BM170" s="92"/>
      <c r="BN170" s="92"/>
      <c r="BO170" s="92"/>
      <c r="BP170" s="92"/>
      <c r="BQ170" s="92"/>
      <c r="BR170" s="92"/>
      <c r="BS170" s="92"/>
      <c r="BT170" s="92"/>
      <c r="BU170" s="92"/>
      <c r="BV170" s="92"/>
      <c r="BW170" s="92"/>
      <c r="BX170" s="92"/>
      <c r="BY170" s="92"/>
      <c r="BZ170" s="92"/>
      <c r="CA170" s="92"/>
      <c r="CB170" s="92"/>
      <c r="CC170" s="92"/>
      <c r="CD170" s="92"/>
      <c r="CE170" s="92"/>
      <c r="CF170" s="92"/>
      <c r="CG170" s="92"/>
      <c r="CH170" s="92"/>
      <c r="CI170" s="92"/>
      <c r="CJ170" s="92"/>
      <c r="CK170" s="92"/>
      <c r="CL170" s="92"/>
      <c r="CM170" s="92"/>
      <c r="CN170" s="92"/>
      <c r="CO170" s="92"/>
      <c r="CP170" s="92"/>
      <c r="CQ170" s="92"/>
      <c r="CR170" s="92"/>
      <c r="CS170" s="92"/>
      <c r="CT170" s="92"/>
      <c r="CU170" s="92"/>
      <c r="CV170" s="92"/>
      <c r="CW170" s="92"/>
      <c r="CX170" s="92"/>
      <c r="CY170" s="92"/>
      <c r="CZ170" s="92"/>
      <c r="DA170" s="92"/>
      <c r="DB170" s="92"/>
      <c r="DC170" s="92"/>
      <c r="DD170" s="92"/>
      <c r="DE170" s="92"/>
      <c r="DF170" s="92"/>
      <c r="DG170" s="92"/>
      <c r="DH170" s="92"/>
      <c r="DI170" s="92"/>
      <c r="DJ170" s="92"/>
      <c r="DK170" s="92"/>
      <c r="DL170" s="92"/>
      <c r="DM170" s="92"/>
      <c r="DN170" s="92"/>
      <c r="DO170" s="92"/>
      <c r="DP170" s="92"/>
      <c r="DQ170" s="92"/>
    </row>
    <row r="171" spans="1:121" s="91" customFormat="1" x14ac:dyDescent="0.3">
      <c r="A171" s="31"/>
      <c r="B171" s="8"/>
      <c r="C171" s="73" t="s">
        <v>113</v>
      </c>
      <c r="D171" s="108" t="str">
        <f>IF(D165&lt;&gt;0,+D165,"")</f>
        <v/>
      </c>
      <c r="E171" s="108" t="str">
        <f t="shared" ref="E171:H171" si="15">IF(E165&lt;&gt;0,+E165,"")</f>
        <v/>
      </c>
      <c r="F171" s="108" t="str">
        <f t="shared" si="15"/>
        <v/>
      </c>
      <c r="G171" s="108" t="str">
        <f t="shared" si="15"/>
        <v/>
      </c>
      <c r="H171" s="108" t="str">
        <f t="shared" si="15"/>
        <v/>
      </c>
      <c r="I171" s="8"/>
      <c r="J171" s="8"/>
      <c r="K171" s="8"/>
      <c r="L171" s="8"/>
      <c r="M171" s="8"/>
      <c r="N171" s="8"/>
      <c r="O171" s="8"/>
      <c r="P171" s="10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  <c r="BH171" s="92"/>
      <c r="BI171" s="92"/>
      <c r="BJ171" s="92"/>
      <c r="BK171" s="92"/>
      <c r="BL171" s="92"/>
      <c r="BM171" s="92"/>
      <c r="BN171" s="92"/>
      <c r="BO171" s="92"/>
      <c r="BP171" s="92"/>
      <c r="BQ171" s="92"/>
      <c r="BR171" s="92"/>
      <c r="BS171" s="92"/>
      <c r="BT171" s="92"/>
      <c r="BU171" s="92"/>
      <c r="BV171" s="92"/>
      <c r="BW171" s="92"/>
      <c r="BX171" s="92"/>
      <c r="BY171" s="92"/>
      <c r="BZ171" s="92"/>
      <c r="CA171" s="92"/>
      <c r="CB171" s="92"/>
      <c r="CC171" s="92"/>
      <c r="CD171" s="92"/>
      <c r="CE171" s="92"/>
      <c r="CF171" s="92"/>
      <c r="CG171" s="92"/>
      <c r="CH171" s="92"/>
      <c r="CI171" s="92"/>
      <c r="CJ171" s="92"/>
      <c r="CK171" s="92"/>
      <c r="CL171" s="92"/>
      <c r="CM171" s="92"/>
      <c r="CN171" s="92"/>
      <c r="CO171" s="92"/>
      <c r="CP171" s="92"/>
      <c r="CQ171" s="92"/>
      <c r="CR171" s="92"/>
      <c r="CS171" s="92"/>
      <c r="CT171" s="92"/>
      <c r="CU171" s="92"/>
      <c r="CV171" s="92"/>
      <c r="CW171" s="92"/>
      <c r="CX171" s="92"/>
      <c r="CY171" s="92"/>
      <c r="CZ171" s="92"/>
      <c r="DA171" s="92"/>
      <c r="DB171" s="92"/>
      <c r="DC171" s="92"/>
      <c r="DD171" s="92"/>
      <c r="DE171" s="92"/>
      <c r="DF171" s="92"/>
      <c r="DG171" s="92"/>
      <c r="DH171" s="92"/>
      <c r="DI171" s="92"/>
      <c r="DJ171" s="92"/>
      <c r="DK171" s="92"/>
      <c r="DL171" s="92"/>
      <c r="DM171" s="92"/>
      <c r="DN171" s="92"/>
      <c r="DO171" s="92"/>
      <c r="DP171" s="92"/>
      <c r="DQ171" s="92"/>
    </row>
    <row r="172" spans="1:121" s="91" customFormat="1" x14ac:dyDescent="0.3">
      <c r="A172" s="31"/>
      <c r="B172" s="8"/>
      <c r="C172" s="73" t="s">
        <v>114</v>
      </c>
      <c r="D172" s="106" t="str">
        <f>IF(SUM(D170:D171)&gt;0,SUM(D170:D171),"")</f>
        <v/>
      </c>
      <c r="E172" s="106" t="str">
        <f t="shared" ref="E172:H172" si="16">IF(SUM(E170:E171)&gt;0,SUM(E170:E171),"")</f>
        <v/>
      </c>
      <c r="F172" s="106" t="str">
        <f t="shared" si="16"/>
        <v/>
      </c>
      <c r="G172" s="106" t="str">
        <f t="shared" si="16"/>
        <v/>
      </c>
      <c r="H172" s="106" t="str">
        <f t="shared" si="16"/>
        <v/>
      </c>
      <c r="I172" s="8"/>
      <c r="J172" s="8"/>
      <c r="K172" s="8"/>
      <c r="L172" s="8"/>
      <c r="M172" s="8"/>
      <c r="N172" s="8"/>
      <c r="O172" s="8"/>
      <c r="P172" s="10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  <c r="BH172" s="92"/>
      <c r="BI172" s="92"/>
      <c r="BJ172" s="92"/>
      <c r="BK172" s="92"/>
      <c r="BL172" s="92"/>
      <c r="BM172" s="92"/>
      <c r="BN172" s="92"/>
      <c r="BO172" s="92"/>
      <c r="BP172" s="92"/>
      <c r="BQ172" s="92"/>
      <c r="BR172" s="92"/>
      <c r="BS172" s="92"/>
      <c r="BT172" s="92"/>
      <c r="BU172" s="92"/>
      <c r="BV172" s="92"/>
      <c r="BW172" s="92"/>
      <c r="BX172" s="92"/>
      <c r="BY172" s="92"/>
      <c r="BZ172" s="92"/>
      <c r="CA172" s="92"/>
      <c r="CB172" s="92"/>
      <c r="CC172" s="92"/>
      <c r="CD172" s="92"/>
      <c r="CE172" s="92"/>
      <c r="CF172" s="92"/>
      <c r="CG172" s="92"/>
      <c r="CH172" s="92"/>
      <c r="CI172" s="92"/>
      <c r="CJ172" s="92"/>
      <c r="CK172" s="92"/>
      <c r="CL172" s="92"/>
      <c r="CM172" s="92"/>
      <c r="CN172" s="92"/>
      <c r="CO172" s="92"/>
      <c r="CP172" s="92"/>
      <c r="CQ172" s="92"/>
      <c r="CR172" s="92"/>
      <c r="CS172" s="92"/>
      <c r="CT172" s="92"/>
      <c r="CU172" s="92"/>
      <c r="CV172" s="92"/>
      <c r="CW172" s="92"/>
      <c r="CX172" s="92"/>
      <c r="CY172" s="92"/>
      <c r="CZ172" s="92"/>
      <c r="DA172" s="92"/>
      <c r="DB172" s="92"/>
      <c r="DC172" s="92"/>
      <c r="DD172" s="92"/>
      <c r="DE172" s="92"/>
      <c r="DF172" s="92"/>
      <c r="DG172" s="92"/>
      <c r="DH172" s="92"/>
      <c r="DI172" s="92"/>
      <c r="DJ172" s="92"/>
      <c r="DK172" s="92"/>
      <c r="DL172" s="92"/>
      <c r="DM172" s="92"/>
      <c r="DN172" s="92"/>
      <c r="DO172" s="92"/>
      <c r="DP172" s="92"/>
      <c r="DQ172" s="92"/>
    </row>
    <row r="173" spans="1:121" s="91" customFormat="1" x14ac:dyDescent="0.3">
      <c r="A173" s="31"/>
      <c r="B173" s="8"/>
      <c r="C173" s="32"/>
      <c r="D173" s="35"/>
      <c r="E173" s="35"/>
      <c r="F173" s="35"/>
      <c r="G173" s="35"/>
      <c r="H173" s="35"/>
      <c r="I173" s="8"/>
      <c r="J173" s="8"/>
      <c r="K173" s="8"/>
      <c r="L173" s="8"/>
      <c r="M173" s="8"/>
      <c r="N173" s="8"/>
      <c r="O173" s="8"/>
      <c r="P173" s="10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  <c r="BH173" s="92"/>
      <c r="BI173" s="92"/>
      <c r="BJ173" s="92"/>
      <c r="BK173" s="92"/>
      <c r="BL173" s="92"/>
      <c r="BM173" s="92"/>
      <c r="BN173" s="92"/>
      <c r="BO173" s="92"/>
      <c r="BP173" s="92"/>
      <c r="BQ173" s="92"/>
      <c r="BR173" s="92"/>
      <c r="BS173" s="92"/>
      <c r="BT173" s="92"/>
      <c r="BU173" s="92"/>
      <c r="BV173" s="92"/>
      <c r="BW173" s="92"/>
      <c r="BX173" s="92"/>
      <c r="BY173" s="92"/>
      <c r="BZ173" s="92"/>
      <c r="CA173" s="92"/>
      <c r="CB173" s="92"/>
      <c r="CC173" s="92"/>
      <c r="CD173" s="92"/>
      <c r="CE173" s="92"/>
      <c r="CF173" s="92"/>
      <c r="CG173" s="92"/>
      <c r="CH173" s="92"/>
      <c r="CI173" s="92"/>
      <c r="CJ173" s="92"/>
      <c r="CK173" s="92"/>
      <c r="CL173" s="92"/>
      <c r="CM173" s="92"/>
      <c r="CN173" s="92"/>
      <c r="CO173" s="92"/>
      <c r="CP173" s="92"/>
      <c r="CQ173" s="92"/>
      <c r="CR173" s="92"/>
      <c r="CS173" s="92"/>
      <c r="CT173" s="92"/>
      <c r="CU173" s="92"/>
      <c r="CV173" s="92"/>
      <c r="CW173" s="92"/>
      <c r="CX173" s="92"/>
      <c r="CY173" s="92"/>
      <c r="CZ173" s="92"/>
      <c r="DA173" s="92"/>
      <c r="DB173" s="92"/>
      <c r="DC173" s="92"/>
      <c r="DD173" s="92"/>
      <c r="DE173" s="92"/>
      <c r="DF173" s="92"/>
      <c r="DG173" s="92"/>
      <c r="DH173" s="92"/>
      <c r="DI173" s="92"/>
      <c r="DJ173" s="92"/>
      <c r="DK173" s="92"/>
      <c r="DL173" s="92"/>
      <c r="DM173" s="92"/>
      <c r="DN173" s="92"/>
      <c r="DO173" s="92"/>
      <c r="DP173" s="92"/>
      <c r="DQ173" s="92"/>
    </row>
    <row r="174" spans="1:121" s="97" customFormat="1" ht="18" x14ac:dyDescent="0.35">
      <c r="A174" s="12" t="s">
        <v>115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4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  <c r="AC174" s="95"/>
      <c r="AD174" s="95"/>
      <c r="AE174" s="95"/>
      <c r="AF174" s="95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6"/>
      <c r="BM174" s="96"/>
      <c r="BN174" s="96"/>
      <c r="BO174" s="96"/>
      <c r="BP174" s="96"/>
      <c r="BQ174" s="96"/>
      <c r="BR174" s="96"/>
      <c r="BS174" s="96"/>
      <c r="BT174" s="96"/>
      <c r="BU174" s="96"/>
      <c r="BV174" s="96"/>
      <c r="BW174" s="96"/>
      <c r="BX174" s="96"/>
      <c r="BY174" s="96"/>
      <c r="BZ174" s="96"/>
      <c r="CA174" s="96"/>
      <c r="CB174" s="96"/>
      <c r="CC174" s="96"/>
      <c r="CD174" s="96"/>
      <c r="CE174" s="96"/>
      <c r="CF174" s="96"/>
      <c r="CG174" s="96"/>
      <c r="CH174" s="96"/>
      <c r="CI174" s="96"/>
      <c r="CJ174" s="96"/>
      <c r="CK174" s="96"/>
      <c r="CL174" s="96"/>
      <c r="CM174" s="96"/>
      <c r="CN174" s="96"/>
      <c r="CO174" s="96"/>
      <c r="CP174" s="96"/>
      <c r="CQ174" s="96"/>
      <c r="CR174" s="96"/>
      <c r="CS174" s="96"/>
      <c r="CT174" s="96"/>
      <c r="CU174" s="96"/>
      <c r="CV174" s="96"/>
      <c r="CW174" s="96"/>
      <c r="CX174" s="96"/>
      <c r="CY174" s="96"/>
      <c r="CZ174" s="96"/>
      <c r="DA174" s="96"/>
      <c r="DB174" s="96"/>
      <c r="DC174" s="96"/>
      <c r="DD174" s="96"/>
      <c r="DE174" s="96"/>
      <c r="DF174" s="96"/>
      <c r="DG174" s="96"/>
      <c r="DH174" s="96"/>
      <c r="DI174" s="96"/>
      <c r="DJ174" s="96"/>
      <c r="DK174" s="96"/>
      <c r="DL174" s="96"/>
      <c r="DM174" s="96"/>
      <c r="DN174" s="96"/>
      <c r="DO174" s="96"/>
      <c r="DP174" s="96"/>
      <c r="DQ174" s="96"/>
    </row>
    <row r="175" spans="1:121" s="145" customFormat="1" ht="20.149999999999999" customHeight="1" x14ac:dyDescent="0.35">
      <c r="A175" s="144">
        <v>11</v>
      </c>
      <c r="B175" s="167" t="s">
        <v>116</v>
      </c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8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  <c r="BB175" s="146"/>
      <c r="BC175" s="146"/>
      <c r="BD175" s="146"/>
      <c r="BE175" s="146"/>
      <c r="BF175" s="146"/>
      <c r="BG175" s="146"/>
      <c r="BH175" s="146"/>
      <c r="BI175" s="146"/>
      <c r="BJ175" s="146"/>
      <c r="BK175" s="146"/>
      <c r="BL175" s="146"/>
      <c r="BM175" s="146"/>
      <c r="BN175" s="146"/>
      <c r="BO175" s="146"/>
      <c r="BP175" s="146"/>
      <c r="BQ175" s="146"/>
      <c r="BR175" s="146"/>
      <c r="BS175" s="146"/>
      <c r="BT175" s="146"/>
      <c r="BU175" s="146"/>
      <c r="BV175" s="146"/>
      <c r="BW175" s="146"/>
      <c r="BX175" s="146"/>
      <c r="BY175" s="146"/>
      <c r="BZ175" s="146"/>
      <c r="CA175" s="146"/>
      <c r="CB175" s="146"/>
      <c r="CC175" s="146"/>
      <c r="CD175" s="146"/>
      <c r="CE175" s="146"/>
      <c r="CF175" s="146"/>
      <c r="CG175" s="146"/>
      <c r="CH175" s="146"/>
      <c r="CI175" s="146"/>
      <c r="CJ175" s="146"/>
      <c r="CK175" s="146"/>
      <c r="CL175" s="146"/>
      <c r="CM175" s="146"/>
      <c r="CN175" s="146"/>
      <c r="CO175" s="146"/>
      <c r="CP175" s="146"/>
      <c r="CQ175" s="146"/>
      <c r="CR175" s="146"/>
      <c r="CS175" s="146"/>
      <c r="CT175" s="146"/>
      <c r="CU175" s="146"/>
      <c r="CV175" s="146"/>
      <c r="CW175" s="146"/>
      <c r="CX175" s="146"/>
      <c r="CY175" s="146"/>
      <c r="CZ175" s="146"/>
      <c r="DA175" s="146"/>
      <c r="DB175" s="146"/>
      <c r="DC175" s="146"/>
      <c r="DD175" s="146"/>
      <c r="DE175" s="146"/>
      <c r="DF175" s="146"/>
      <c r="DG175" s="146"/>
      <c r="DH175" s="146"/>
      <c r="DI175" s="146"/>
      <c r="DJ175" s="146"/>
      <c r="DK175" s="146"/>
      <c r="DL175" s="146"/>
      <c r="DM175" s="146"/>
      <c r="DN175" s="146"/>
      <c r="DO175" s="146"/>
      <c r="DP175" s="146"/>
      <c r="DQ175" s="146"/>
    </row>
    <row r="176" spans="1:121" x14ac:dyDescent="0.3">
      <c r="A176" s="136" t="s">
        <v>117</v>
      </c>
      <c r="B176" s="16"/>
      <c r="C176" s="16"/>
      <c r="D176" s="131"/>
      <c r="E176" s="37"/>
      <c r="F176" s="18"/>
      <c r="G176" s="17"/>
      <c r="H176" s="18"/>
      <c r="I176" s="34"/>
      <c r="J176" s="34"/>
      <c r="K176" s="34"/>
      <c r="L176" s="34"/>
      <c r="M176" s="34"/>
      <c r="N176" s="34"/>
      <c r="O176" s="34"/>
      <c r="P176" s="19"/>
    </row>
    <row r="177" spans="1:121" ht="120" customHeight="1" x14ac:dyDescent="0.3">
      <c r="A177" s="15"/>
      <c r="B177" s="16"/>
      <c r="C177" s="16"/>
      <c r="D177" s="139" t="s">
        <v>118</v>
      </c>
      <c r="E177" s="139" t="s">
        <v>119</v>
      </c>
      <c r="F177" s="139" t="s">
        <v>120</v>
      </c>
      <c r="G177" s="17"/>
      <c r="H177" s="18" t="s">
        <v>121</v>
      </c>
      <c r="I177" s="34"/>
      <c r="J177" s="34"/>
      <c r="K177" s="34"/>
      <c r="L177" s="34"/>
      <c r="M177" s="34"/>
      <c r="N177" s="34"/>
      <c r="O177" s="34"/>
      <c r="P177" s="19"/>
    </row>
    <row r="178" spans="1:121" s="91" customFormat="1" ht="14.5" x14ac:dyDescent="0.3">
      <c r="A178" s="31"/>
      <c r="B178" s="40" t="str">
        <f>IF(AND(D178&lt;&gt;"",$H$183&lt;&gt;""),D178/$H$183,"")</f>
        <v/>
      </c>
      <c r="C178" s="8" t="s">
        <v>122</v>
      </c>
      <c r="D178" s="77"/>
      <c r="E178" s="77"/>
      <c r="F178" s="81" t="str">
        <f>IF(AND(ISBLANK(D178),ISBLANK(E178)),"",SUM(D178:E178))</f>
        <v/>
      </c>
      <c r="G178" s="70"/>
      <c r="H178" s="166" t="s">
        <v>30</v>
      </c>
      <c r="I178" s="166"/>
      <c r="J178" s="166" t="s">
        <v>30</v>
      </c>
      <c r="K178" s="166"/>
      <c r="L178" s="166"/>
      <c r="M178" s="166"/>
      <c r="N178" s="166"/>
      <c r="O178" s="166"/>
      <c r="P178" s="10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  <c r="BH178" s="92"/>
      <c r="BI178" s="92"/>
      <c r="BJ178" s="92"/>
      <c r="BK178" s="92"/>
      <c r="BL178" s="92"/>
      <c r="BM178" s="92"/>
      <c r="BN178" s="92"/>
      <c r="BO178" s="92"/>
      <c r="BP178" s="92"/>
      <c r="BQ178" s="92"/>
      <c r="BR178" s="92"/>
      <c r="BS178" s="92"/>
      <c r="BT178" s="92"/>
      <c r="BU178" s="92"/>
      <c r="BV178" s="92"/>
      <c r="BW178" s="92"/>
      <c r="BX178" s="92"/>
      <c r="BY178" s="92"/>
      <c r="BZ178" s="92"/>
      <c r="CA178" s="92"/>
      <c r="CB178" s="92"/>
      <c r="CC178" s="92"/>
      <c r="CD178" s="92"/>
      <c r="CE178" s="92"/>
      <c r="CF178" s="92"/>
      <c r="CG178" s="92"/>
      <c r="CH178" s="92"/>
      <c r="CI178" s="92"/>
      <c r="CJ178" s="92"/>
      <c r="CK178" s="92"/>
      <c r="CL178" s="92"/>
      <c r="CM178" s="92"/>
      <c r="CN178" s="92"/>
      <c r="CO178" s="92"/>
      <c r="CP178" s="92"/>
      <c r="CQ178" s="92"/>
      <c r="CR178" s="92"/>
      <c r="CS178" s="92"/>
      <c r="CT178" s="92"/>
      <c r="CU178" s="92"/>
      <c r="CV178" s="92"/>
      <c r="CW178" s="92"/>
      <c r="CX178" s="92"/>
      <c r="CY178" s="92"/>
      <c r="CZ178" s="92"/>
      <c r="DA178" s="92"/>
      <c r="DB178" s="92"/>
      <c r="DC178" s="92"/>
      <c r="DD178" s="92"/>
      <c r="DE178" s="92"/>
      <c r="DF178" s="92"/>
      <c r="DG178" s="92"/>
      <c r="DH178" s="92"/>
      <c r="DI178" s="92"/>
      <c r="DJ178" s="92"/>
      <c r="DK178" s="92"/>
      <c r="DL178" s="92"/>
      <c r="DM178" s="92"/>
      <c r="DN178" s="92"/>
      <c r="DO178" s="92"/>
      <c r="DP178" s="92"/>
      <c r="DQ178" s="92"/>
    </row>
    <row r="179" spans="1:121" s="91" customFormat="1" ht="14.5" x14ac:dyDescent="0.3">
      <c r="A179" s="31"/>
      <c r="B179" s="40" t="str">
        <f t="shared" ref="B179:B182" si="17">IF(AND(D179&lt;&gt;"",$H$183&lt;&gt;""),D179/$H$183,"")</f>
        <v/>
      </c>
      <c r="C179" s="8" t="s">
        <v>123</v>
      </c>
      <c r="D179" s="77"/>
      <c r="E179" s="77"/>
      <c r="F179" s="81" t="str">
        <f t="shared" ref="F179:F182" si="18">IF(AND(ISBLANK(D179),ISBLANK(E179)),"",SUM(D179:E179))</f>
        <v/>
      </c>
      <c r="G179" s="70"/>
      <c r="H179" s="166" t="s">
        <v>30</v>
      </c>
      <c r="I179" s="166"/>
      <c r="J179" s="166" t="s">
        <v>30</v>
      </c>
      <c r="K179" s="166"/>
      <c r="L179" s="166"/>
      <c r="M179" s="166"/>
      <c r="N179" s="166"/>
      <c r="O179" s="166"/>
      <c r="P179" s="10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  <c r="BH179" s="92"/>
      <c r="BI179" s="92"/>
      <c r="BJ179" s="92"/>
      <c r="BK179" s="92"/>
      <c r="BL179" s="92"/>
      <c r="BM179" s="92"/>
      <c r="BN179" s="92"/>
      <c r="BO179" s="92"/>
      <c r="BP179" s="92"/>
      <c r="BQ179" s="92"/>
      <c r="BR179" s="92"/>
      <c r="BS179" s="92"/>
      <c r="BT179" s="92"/>
      <c r="BU179" s="92"/>
      <c r="BV179" s="92"/>
      <c r="BW179" s="92"/>
      <c r="BX179" s="92"/>
      <c r="BY179" s="92"/>
      <c r="BZ179" s="92"/>
      <c r="CA179" s="92"/>
      <c r="CB179" s="92"/>
      <c r="CC179" s="92"/>
      <c r="CD179" s="92"/>
      <c r="CE179" s="92"/>
      <c r="CF179" s="92"/>
      <c r="CG179" s="92"/>
      <c r="CH179" s="92"/>
      <c r="CI179" s="92"/>
      <c r="CJ179" s="92"/>
      <c r="CK179" s="92"/>
      <c r="CL179" s="92"/>
      <c r="CM179" s="92"/>
      <c r="CN179" s="92"/>
      <c r="CO179" s="92"/>
      <c r="CP179" s="92"/>
      <c r="CQ179" s="92"/>
      <c r="CR179" s="92"/>
      <c r="CS179" s="92"/>
      <c r="CT179" s="92"/>
      <c r="CU179" s="92"/>
      <c r="CV179" s="92"/>
      <c r="CW179" s="92"/>
      <c r="CX179" s="92"/>
      <c r="CY179" s="92"/>
      <c r="CZ179" s="92"/>
      <c r="DA179" s="92"/>
      <c r="DB179" s="92"/>
      <c r="DC179" s="92"/>
      <c r="DD179" s="92"/>
      <c r="DE179" s="92"/>
      <c r="DF179" s="92"/>
      <c r="DG179" s="92"/>
      <c r="DH179" s="92"/>
      <c r="DI179" s="92"/>
      <c r="DJ179" s="92"/>
      <c r="DK179" s="92"/>
      <c r="DL179" s="92"/>
      <c r="DM179" s="92"/>
      <c r="DN179" s="92"/>
      <c r="DO179" s="92"/>
      <c r="DP179" s="92"/>
      <c r="DQ179" s="92"/>
    </row>
    <row r="180" spans="1:121" s="91" customFormat="1" ht="14.5" x14ac:dyDescent="0.3">
      <c r="A180" s="31"/>
      <c r="B180" s="40" t="str">
        <f t="shared" si="17"/>
        <v/>
      </c>
      <c r="C180" s="8" t="s">
        <v>124</v>
      </c>
      <c r="D180" s="77"/>
      <c r="E180" s="77"/>
      <c r="F180" s="81" t="str">
        <f t="shared" si="18"/>
        <v/>
      </c>
      <c r="G180" s="70"/>
      <c r="H180" s="166" t="s">
        <v>30</v>
      </c>
      <c r="I180" s="166"/>
      <c r="J180" s="166"/>
      <c r="K180" s="166"/>
      <c r="L180" s="166"/>
      <c r="M180" s="166"/>
      <c r="N180" s="166"/>
      <c r="O180" s="166"/>
      <c r="P180" s="10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92"/>
      <c r="BH180" s="92"/>
      <c r="BI180" s="92"/>
      <c r="BJ180" s="92"/>
      <c r="BK180" s="92"/>
      <c r="BL180" s="92"/>
      <c r="BM180" s="92"/>
      <c r="BN180" s="92"/>
      <c r="BO180" s="92"/>
      <c r="BP180" s="92"/>
      <c r="BQ180" s="92"/>
      <c r="BR180" s="92"/>
      <c r="BS180" s="92"/>
      <c r="BT180" s="92"/>
      <c r="BU180" s="92"/>
      <c r="BV180" s="92"/>
      <c r="BW180" s="92"/>
      <c r="BX180" s="92"/>
      <c r="BY180" s="92"/>
      <c r="BZ180" s="92"/>
      <c r="CA180" s="92"/>
      <c r="CB180" s="92"/>
      <c r="CC180" s="92"/>
      <c r="CD180" s="92"/>
      <c r="CE180" s="92"/>
      <c r="CF180" s="92"/>
      <c r="CG180" s="92"/>
      <c r="CH180" s="92"/>
      <c r="CI180" s="92"/>
      <c r="CJ180" s="92"/>
      <c r="CK180" s="92"/>
      <c r="CL180" s="92"/>
      <c r="CM180" s="92"/>
      <c r="CN180" s="92"/>
      <c r="CO180" s="92"/>
      <c r="CP180" s="92"/>
      <c r="CQ180" s="92"/>
      <c r="CR180" s="92"/>
      <c r="CS180" s="92"/>
      <c r="CT180" s="92"/>
      <c r="CU180" s="92"/>
      <c r="CV180" s="92"/>
      <c r="CW180" s="92"/>
      <c r="CX180" s="92"/>
      <c r="CY180" s="92"/>
      <c r="CZ180" s="92"/>
      <c r="DA180" s="92"/>
      <c r="DB180" s="92"/>
      <c r="DC180" s="92"/>
      <c r="DD180" s="92"/>
      <c r="DE180" s="92"/>
      <c r="DF180" s="92"/>
      <c r="DG180" s="92"/>
      <c r="DH180" s="92"/>
      <c r="DI180" s="92"/>
      <c r="DJ180" s="92"/>
      <c r="DK180" s="92"/>
      <c r="DL180" s="92"/>
      <c r="DM180" s="92"/>
      <c r="DN180" s="92"/>
      <c r="DO180" s="92"/>
      <c r="DP180" s="92"/>
      <c r="DQ180" s="92"/>
    </row>
    <row r="181" spans="1:121" s="91" customFormat="1" ht="14.5" x14ac:dyDescent="0.3">
      <c r="A181" s="31"/>
      <c r="B181" s="40" t="str">
        <f t="shared" si="17"/>
        <v/>
      </c>
      <c r="C181" s="8" t="s">
        <v>125</v>
      </c>
      <c r="D181" s="77"/>
      <c r="E181" s="77"/>
      <c r="F181" s="81" t="str">
        <f t="shared" si="18"/>
        <v/>
      </c>
      <c r="G181" s="70"/>
      <c r="H181" s="166" t="s">
        <v>30</v>
      </c>
      <c r="I181" s="166"/>
      <c r="J181" s="166" t="s">
        <v>30</v>
      </c>
      <c r="K181" s="166"/>
      <c r="L181" s="166"/>
      <c r="M181" s="166"/>
      <c r="N181" s="166"/>
      <c r="O181" s="166"/>
      <c r="P181" s="10"/>
      <c r="AG181" s="92"/>
      <c r="AH181" s="92"/>
      <c r="AI181" s="92"/>
      <c r="AJ181" s="92"/>
      <c r="AK181" s="92"/>
      <c r="AL181" s="92"/>
      <c r="AM181" s="92"/>
      <c r="AN181" s="92"/>
      <c r="AO181" s="92"/>
      <c r="AP181" s="92"/>
      <c r="AQ181" s="92"/>
      <c r="AR181" s="92"/>
      <c r="AS181" s="92"/>
      <c r="AT181" s="92"/>
      <c r="AU181" s="92"/>
      <c r="AV181" s="92"/>
      <c r="AW181" s="92"/>
      <c r="AX181" s="92"/>
      <c r="AY181" s="92"/>
      <c r="AZ181" s="92"/>
      <c r="BA181" s="92"/>
      <c r="BB181" s="92"/>
      <c r="BC181" s="92"/>
      <c r="BD181" s="92"/>
      <c r="BE181" s="92"/>
      <c r="BF181" s="92"/>
      <c r="BG181" s="92"/>
      <c r="BH181" s="92"/>
      <c r="BI181" s="92"/>
      <c r="BJ181" s="92"/>
      <c r="BK181" s="92"/>
      <c r="BL181" s="92"/>
      <c r="BM181" s="92"/>
      <c r="BN181" s="92"/>
      <c r="BO181" s="92"/>
      <c r="BP181" s="92"/>
      <c r="BQ181" s="92"/>
      <c r="BR181" s="92"/>
      <c r="BS181" s="92"/>
      <c r="BT181" s="92"/>
      <c r="BU181" s="92"/>
      <c r="BV181" s="92"/>
      <c r="BW181" s="92"/>
      <c r="BX181" s="92"/>
      <c r="BY181" s="92"/>
      <c r="BZ181" s="92"/>
      <c r="CA181" s="92"/>
      <c r="CB181" s="92"/>
      <c r="CC181" s="92"/>
      <c r="CD181" s="92"/>
      <c r="CE181" s="92"/>
      <c r="CF181" s="92"/>
      <c r="CG181" s="92"/>
      <c r="CH181" s="92"/>
      <c r="CI181" s="92"/>
      <c r="CJ181" s="92"/>
      <c r="CK181" s="92"/>
      <c r="CL181" s="92"/>
      <c r="CM181" s="92"/>
      <c r="CN181" s="92"/>
      <c r="CO181" s="92"/>
      <c r="CP181" s="92"/>
      <c r="CQ181" s="92"/>
      <c r="CR181" s="92"/>
      <c r="CS181" s="92"/>
      <c r="CT181" s="92"/>
      <c r="CU181" s="92"/>
      <c r="CV181" s="92"/>
      <c r="CW181" s="92"/>
      <c r="CX181" s="92"/>
      <c r="CY181" s="92"/>
      <c r="CZ181" s="92"/>
      <c r="DA181" s="92"/>
      <c r="DB181" s="92"/>
      <c r="DC181" s="92"/>
      <c r="DD181" s="92"/>
      <c r="DE181" s="92"/>
      <c r="DF181" s="92"/>
      <c r="DG181" s="92"/>
      <c r="DH181" s="92"/>
      <c r="DI181" s="92"/>
      <c r="DJ181" s="92"/>
      <c r="DK181" s="92"/>
      <c r="DL181" s="92"/>
      <c r="DM181" s="92"/>
      <c r="DN181" s="92"/>
      <c r="DO181" s="92"/>
      <c r="DP181" s="92"/>
      <c r="DQ181" s="92"/>
    </row>
    <row r="182" spans="1:121" s="91" customFormat="1" ht="14.5" x14ac:dyDescent="0.3">
      <c r="A182" s="31"/>
      <c r="B182" s="40" t="str">
        <f t="shared" si="17"/>
        <v/>
      </c>
      <c r="C182" s="8" t="s">
        <v>126</v>
      </c>
      <c r="D182" s="77"/>
      <c r="E182" s="133"/>
      <c r="F182" s="134" t="str">
        <f t="shared" si="18"/>
        <v/>
      </c>
      <c r="G182" s="70"/>
      <c r="H182" s="166" t="s">
        <v>30</v>
      </c>
      <c r="I182" s="166"/>
      <c r="J182" s="166" t="s">
        <v>30</v>
      </c>
      <c r="K182" s="166"/>
      <c r="L182" s="166"/>
      <c r="M182" s="166"/>
      <c r="N182" s="166"/>
      <c r="O182" s="166"/>
      <c r="P182" s="10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  <c r="BH182" s="92"/>
      <c r="BI182" s="92"/>
      <c r="BJ182" s="92"/>
      <c r="BK182" s="92"/>
      <c r="BL182" s="92"/>
      <c r="BM182" s="92"/>
      <c r="BN182" s="92"/>
      <c r="BO182" s="92"/>
      <c r="BP182" s="92"/>
      <c r="BQ182" s="92"/>
      <c r="BR182" s="92"/>
      <c r="BS182" s="92"/>
      <c r="BT182" s="92"/>
      <c r="BU182" s="92"/>
      <c r="BV182" s="92"/>
      <c r="BW182" s="92"/>
      <c r="BX182" s="92"/>
      <c r="BY182" s="92"/>
      <c r="BZ182" s="92"/>
      <c r="CA182" s="92"/>
      <c r="CB182" s="92"/>
      <c r="CC182" s="92"/>
      <c r="CD182" s="92"/>
      <c r="CE182" s="92"/>
      <c r="CF182" s="92"/>
      <c r="CG182" s="92"/>
      <c r="CH182" s="92"/>
      <c r="CI182" s="92"/>
      <c r="CJ182" s="92"/>
      <c r="CK182" s="92"/>
      <c r="CL182" s="92"/>
      <c r="CM182" s="92"/>
      <c r="CN182" s="92"/>
      <c r="CO182" s="92"/>
      <c r="CP182" s="92"/>
      <c r="CQ182" s="92"/>
      <c r="CR182" s="92"/>
      <c r="CS182" s="92"/>
      <c r="CT182" s="92"/>
      <c r="CU182" s="92"/>
      <c r="CV182" s="92"/>
      <c r="CW182" s="92"/>
      <c r="CX182" s="92"/>
      <c r="CY182" s="92"/>
      <c r="CZ182" s="92"/>
      <c r="DA182" s="92"/>
      <c r="DB182" s="92"/>
      <c r="DC182" s="92"/>
      <c r="DD182" s="92"/>
      <c r="DE182" s="92"/>
      <c r="DF182" s="92"/>
      <c r="DG182" s="92"/>
      <c r="DH182" s="92"/>
      <c r="DI182" s="92"/>
      <c r="DJ182" s="92"/>
      <c r="DK182" s="92"/>
      <c r="DL182" s="92"/>
      <c r="DM182" s="92"/>
      <c r="DN182" s="92"/>
      <c r="DO182" s="92"/>
      <c r="DP182" s="92"/>
      <c r="DQ182" s="92"/>
    </row>
    <row r="183" spans="1:121" s="91" customFormat="1" ht="15" customHeight="1" x14ac:dyDescent="0.3">
      <c r="A183" s="31"/>
      <c r="B183" s="40"/>
      <c r="C183" s="32" t="s">
        <v>127</v>
      </c>
      <c r="D183" s="106" t="str">
        <f>IF(SUM(D178:D182)&gt;0,SUM(D178:D182),"")</f>
        <v/>
      </c>
      <c r="E183" s="163"/>
      <c r="F183" s="106" t="str">
        <f>IF(SUM(F178:F182)&gt;0,SUM(F178:F182),"")</f>
        <v/>
      </c>
      <c r="G183" s="163"/>
      <c r="H183" s="107"/>
      <c r="I183" s="75"/>
      <c r="J183" s="75"/>
      <c r="K183" s="75"/>
      <c r="L183" s="75"/>
      <c r="M183" s="75"/>
      <c r="N183" s="75"/>
      <c r="O183" s="75"/>
      <c r="P183" s="10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  <c r="BH183" s="92"/>
      <c r="BI183" s="92"/>
      <c r="BJ183" s="92"/>
      <c r="BK183" s="92"/>
      <c r="BL183" s="92"/>
      <c r="BM183" s="92"/>
      <c r="BN183" s="92"/>
      <c r="BO183" s="92"/>
      <c r="BP183" s="92"/>
      <c r="BQ183" s="92"/>
      <c r="BR183" s="92"/>
      <c r="BS183" s="92"/>
      <c r="BT183" s="92"/>
      <c r="BU183" s="92"/>
      <c r="BV183" s="92"/>
      <c r="BW183" s="92"/>
      <c r="BX183" s="92"/>
      <c r="BY183" s="92"/>
      <c r="BZ183" s="92"/>
      <c r="CA183" s="92"/>
      <c r="CB183" s="92"/>
      <c r="CC183" s="92"/>
      <c r="CD183" s="92"/>
      <c r="CE183" s="92"/>
      <c r="CF183" s="92"/>
      <c r="CG183" s="92"/>
      <c r="CH183" s="92"/>
      <c r="CI183" s="92"/>
      <c r="CJ183" s="92"/>
      <c r="CK183" s="92"/>
      <c r="CL183" s="92"/>
      <c r="CM183" s="92"/>
      <c r="CN183" s="92"/>
      <c r="CO183" s="92"/>
      <c r="CP183" s="92"/>
      <c r="CQ183" s="92"/>
      <c r="CR183" s="92"/>
      <c r="CS183" s="92"/>
      <c r="CT183" s="92"/>
      <c r="CU183" s="92"/>
      <c r="CV183" s="92"/>
      <c r="CW183" s="92"/>
      <c r="CX183" s="92"/>
      <c r="CY183" s="92"/>
      <c r="CZ183" s="92"/>
      <c r="DA183" s="92"/>
      <c r="DB183" s="92"/>
      <c r="DC183" s="92"/>
      <c r="DD183" s="92"/>
      <c r="DE183" s="92"/>
      <c r="DF183" s="92"/>
      <c r="DG183" s="92"/>
      <c r="DH183" s="92"/>
      <c r="DI183" s="92"/>
      <c r="DJ183" s="92"/>
      <c r="DK183" s="92"/>
      <c r="DL183" s="92"/>
      <c r="DM183" s="92"/>
      <c r="DN183" s="92"/>
      <c r="DO183" s="92"/>
      <c r="DP183" s="92"/>
      <c r="DQ183" s="92"/>
    </row>
    <row r="184" spans="1:121" s="91" customFormat="1" ht="59.15" customHeight="1" x14ac:dyDescent="0.3">
      <c r="A184" s="31"/>
      <c r="B184" s="8"/>
      <c r="C184" s="32"/>
      <c r="D184" s="157" t="s">
        <v>128</v>
      </c>
      <c r="E184" s="158" t="s">
        <v>129</v>
      </c>
      <c r="F184" s="157" t="s">
        <v>130</v>
      </c>
      <c r="G184" s="35"/>
      <c r="H184" s="35"/>
      <c r="I184" s="8"/>
      <c r="J184" s="8"/>
      <c r="K184" s="8"/>
      <c r="L184" s="8"/>
      <c r="M184" s="8"/>
      <c r="N184" s="8"/>
      <c r="O184" s="8"/>
      <c r="P184" s="10"/>
      <c r="AG184" s="92"/>
      <c r="AH184" s="92"/>
      <c r="AI184" s="92"/>
      <c r="AJ184" s="92"/>
      <c r="AK184" s="92"/>
      <c r="AL184" s="92"/>
      <c r="AM184" s="92"/>
      <c r="AN184" s="92"/>
      <c r="AO184" s="92"/>
      <c r="AP184" s="92"/>
      <c r="AQ184" s="92"/>
      <c r="AR184" s="92"/>
      <c r="AS184" s="92"/>
      <c r="AT184" s="92"/>
      <c r="AU184" s="92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92"/>
      <c r="BG184" s="92"/>
      <c r="BH184" s="92"/>
      <c r="BI184" s="92"/>
      <c r="BJ184" s="92"/>
      <c r="BK184" s="92"/>
      <c r="BL184" s="92"/>
      <c r="BM184" s="92"/>
      <c r="BN184" s="92"/>
      <c r="BO184" s="92"/>
      <c r="BP184" s="92"/>
      <c r="BQ184" s="92"/>
      <c r="BR184" s="92"/>
      <c r="BS184" s="92"/>
      <c r="BT184" s="92"/>
      <c r="BU184" s="92"/>
      <c r="BV184" s="92"/>
      <c r="BW184" s="92"/>
      <c r="BX184" s="92"/>
      <c r="BY184" s="92"/>
      <c r="BZ184" s="92"/>
      <c r="CA184" s="92"/>
      <c r="CB184" s="92"/>
      <c r="CC184" s="92"/>
      <c r="CD184" s="92"/>
      <c r="CE184" s="92"/>
      <c r="CF184" s="92"/>
      <c r="CG184" s="92"/>
      <c r="CH184" s="92"/>
      <c r="CI184" s="92"/>
      <c r="CJ184" s="92"/>
      <c r="CK184" s="92"/>
      <c r="CL184" s="92"/>
      <c r="CM184" s="92"/>
      <c r="CN184" s="92"/>
      <c r="CO184" s="92"/>
      <c r="CP184" s="92"/>
      <c r="CQ184" s="92"/>
      <c r="CR184" s="92"/>
      <c r="CS184" s="92"/>
      <c r="CT184" s="92"/>
      <c r="CU184" s="92"/>
      <c r="CV184" s="92"/>
      <c r="CW184" s="92"/>
      <c r="CX184" s="92"/>
      <c r="CY184" s="92"/>
      <c r="CZ184" s="92"/>
      <c r="DA184" s="92"/>
      <c r="DB184" s="92"/>
      <c r="DC184" s="92"/>
      <c r="DD184" s="92"/>
      <c r="DE184" s="92"/>
      <c r="DF184" s="92"/>
      <c r="DG184" s="92"/>
      <c r="DH184" s="92"/>
      <c r="DI184" s="92"/>
      <c r="DJ184" s="92"/>
      <c r="DK184" s="92"/>
      <c r="DL184" s="92"/>
      <c r="DM184" s="92"/>
      <c r="DN184" s="92"/>
      <c r="DO184" s="92"/>
      <c r="DP184" s="92"/>
      <c r="DQ184" s="92"/>
    </row>
    <row r="185" spans="1:121" s="91" customFormat="1" ht="17.5" customHeight="1" x14ac:dyDescent="0.3">
      <c r="A185" s="31"/>
      <c r="B185" s="8"/>
      <c r="C185" s="32"/>
      <c r="D185" s="140"/>
      <c r="E185" s="141"/>
      <c r="F185" s="140"/>
      <c r="G185" s="35"/>
      <c r="H185" s="35"/>
      <c r="I185" s="8"/>
      <c r="J185" s="8"/>
      <c r="K185" s="8"/>
      <c r="L185" s="8"/>
      <c r="M185" s="8"/>
      <c r="N185" s="8"/>
      <c r="O185" s="8"/>
      <c r="P185" s="10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  <c r="BH185" s="92"/>
      <c r="BI185" s="92"/>
      <c r="BJ185" s="92"/>
      <c r="BK185" s="92"/>
      <c r="BL185" s="92"/>
      <c r="BM185" s="92"/>
      <c r="BN185" s="92"/>
      <c r="BO185" s="92"/>
      <c r="BP185" s="92"/>
      <c r="BQ185" s="92"/>
      <c r="BR185" s="92"/>
      <c r="BS185" s="92"/>
      <c r="BT185" s="92"/>
      <c r="BU185" s="92"/>
      <c r="BV185" s="92"/>
      <c r="BW185" s="92"/>
      <c r="BX185" s="92"/>
      <c r="BY185" s="92"/>
      <c r="BZ185" s="92"/>
      <c r="CA185" s="92"/>
      <c r="CB185" s="92"/>
      <c r="CC185" s="92"/>
      <c r="CD185" s="92"/>
      <c r="CE185" s="92"/>
      <c r="CF185" s="92"/>
      <c r="CG185" s="92"/>
      <c r="CH185" s="92"/>
      <c r="CI185" s="92"/>
      <c r="CJ185" s="92"/>
      <c r="CK185" s="92"/>
      <c r="CL185" s="92"/>
      <c r="CM185" s="92"/>
      <c r="CN185" s="92"/>
      <c r="CO185" s="92"/>
      <c r="CP185" s="92"/>
      <c r="CQ185" s="92"/>
      <c r="CR185" s="92"/>
      <c r="CS185" s="92"/>
      <c r="CT185" s="92"/>
      <c r="CU185" s="92"/>
      <c r="CV185" s="92"/>
      <c r="CW185" s="92"/>
      <c r="CX185" s="92"/>
      <c r="CY185" s="92"/>
      <c r="CZ185" s="92"/>
      <c r="DA185" s="92"/>
      <c r="DB185" s="92"/>
      <c r="DC185" s="92"/>
      <c r="DD185" s="92"/>
      <c r="DE185" s="92"/>
      <c r="DF185" s="92"/>
      <c r="DG185" s="92"/>
      <c r="DH185" s="92"/>
      <c r="DI185" s="92"/>
      <c r="DJ185" s="92"/>
      <c r="DK185" s="92"/>
      <c r="DL185" s="92"/>
      <c r="DM185" s="92"/>
      <c r="DN185" s="92"/>
      <c r="DO185" s="92"/>
      <c r="DP185" s="92"/>
      <c r="DQ185" s="92"/>
    </row>
    <row r="186" spans="1:121" s="91" customFormat="1" x14ac:dyDescent="0.3">
      <c r="A186" s="142" t="s">
        <v>131</v>
      </c>
      <c r="B186" s="8"/>
      <c r="C186" s="32"/>
      <c r="D186" s="164"/>
      <c r="E186" s="132"/>
      <c r="F186" s="163"/>
      <c r="G186" s="35"/>
      <c r="H186" s="35"/>
      <c r="I186" s="8"/>
      <c r="J186" s="8"/>
      <c r="K186" s="8"/>
      <c r="L186" s="8"/>
      <c r="M186" s="8"/>
      <c r="N186" s="8"/>
      <c r="O186" s="8"/>
      <c r="P186" s="10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92"/>
      <c r="BH186" s="92"/>
      <c r="BI186" s="92"/>
      <c r="BJ186" s="92"/>
      <c r="BK186" s="92"/>
      <c r="BL186" s="92"/>
      <c r="BM186" s="92"/>
      <c r="BN186" s="92"/>
      <c r="BO186" s="92"/>
      <c r="BP186" s="92"/>
      <c r="BQ186" s="92"/>
      <c r="BR186" s="92"/>
      <c r="BS186" s="92"/>
      <c r="BT186" s="92"/>
      <c r="BU186" s="92"/>
      <c r="BV186" s="92"/>
      <c r="BW186" s="92"/>
      <c r="BX186" s="92"/>
      <c r="BY186" s="92"/>
      <c r="BZ186" s="92"/>
      <c r="CA186" s="92"/>
      <c r="CB186" s="92"/>
      <c r="CC186" s="92"/>
      <c r="CD186" s="92"/>
      <c r="CE186" s="92"/>
      <c r="CF186" s="92"/>
      <c r="CG186" s="92"/>
      <c r="CH186" s="92"/>
      <c r="CI186" s="92"/>
      <c r="CJ186" s="92"/>
      <c r="CK186" s="92"/>
      <c r="CL186" s="92"/>
      <c r="CM186" s="92"/>
      <c r="CN186" s="92"/>
      <c r="CO186" s="92"/>
      <c r="CP186" s="92"/>
      <c r="CQ186" s="92"/>
      <c r="CR186" s="92"/>
      <c r="CS186" s="92"/>
      <c r="CT186" s="92"/>
      <c r="CU186" s="92"/>
      <c r="CV186" s="92"/>
      <c r="CW186" s="92"/>
      <c r="CX186" s="92"/>
      <c r="CY186" s="92"/>
      <c r="CZ186" s="92"/>
      <c r="DA186" s="92"/>
      <c r="DB186" s="92"/>
      <c r="DC186" s="92"/>
      <c r="DD186" s="92"/>
      <c r="DE186" s="92"/>
      <c r="DF186" s="92"/>
      <c r="DG186" s="92"/>
      <c r="DH186" s="92"/>
      <c r="DI186" s="92"/>
      <c r="DJ186" s="92"/>
      <c r="DK186" s="92"/>
      <c r="DL186" s="92"/>
      <c r="DM186" s="92"/>
      <c r="DN186" s="92"/>
      <c r="DO186" s="92"/>
      <c r="DP186" s="92"/>
      <c r="DQ186" s="92"/>
    </row>
    <row r="187" spans="1:121" s="97" customFormat="1" ht="30" customHeight="1" x14ac:dyDescent="0.4">
      <c r="A187" s="47" t="s">
        <v>132</v>
      </c>
      <c r="B187" s="162"/>
      <c r="C187" s="149"/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52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  <c r="AA187" s="151"/>
      <c r="AB187" s="151"/>
      <c r="AC187" s="151"/>
      <c r="AD187" s="151"/>
      <c r="AE187" s="151"/>
      <c r="AF187" s="151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6"/>
      <c r="BM187" s="96"/>
      <c r="BN187" s="96"/>
      <c r="BO187" s="96"/>
      <c r="BP187" s="96"/>
      <c r="BQ187" s="96"/>
      <c r="BR187" s="96"/>
      <c r="BS187" s="96"/>
      <c r="BT187" s="96"/>
      <c r="BU187" s="96"/>
      <c r="BV187" s="96"/>
      <c r="BW187" s="96"/>
      <c r="BX187" s="96"/>
      <c r="BY187" s="96"/>
      <c r="BZ187" s="96"/>
      <c r="CA187" s="96"/>
      <c r="CB187" s="96"/>
      <c r="CC187" s="96"/>
      <c r="CD187" s="96"/>
      <c r="CE187" s="96"/>
      <c r="CF187" s="96"/>
      <c r="CG187" s="96"/>
      <c r="CH187" s="96"/>
      <c r="CI187" s="96"/>
      <c r="CJ187" s="96"/>
      <c r="CK187" s="96"/>
      <c r="CL187" s="96"/>
      <c r="CM187" s="96"/>
      <c r="CN187" s="96"/>
      <c r="CO187" s="96"/>
      <c r="CP187" s="96"/>
      <c r="CQ187" s="96"/>
      <c r="CR187" s="96"/>
      <c r="CS187" s="96"/>
      <c r="CT187" s="96"/>
      <c r="CU187" s="96"/>
      <c r="CV187" s="96"/>
      <c r="CW187" s="96"/>
      <c r="CX187" s="96"/>
      <c r="CY187" s="96"/>
      <c r="CZ187" s="96"/>
      <c r="DA187" s="96"/>
      <c r="DB187" s="96"/>
      <c r="DC187" s="96"/>
      <c r="DD187" s="96"/>
      <c r="DE187" s="96"/>
      <c r="DF187" s="96"/>
      <c r="DG187" s="96"/>
      <c r="DH187" s="96"/>
      <c r="DI187" s="96"/>
      <c r="DJ187" s="96"/>
      <c r="DK187" s="96"/>
      <c r="DL187" s="96"/>
      <c r="DM187" s="96"/>
      <c r="DN187" s="96"/>
      <c r="DO187" s="96"/>
      <c r="DP187" s="96"/>
      <c r="DQ187" s="96"/>
    </row>
    <row r="188" spans="1:121" s="147" customFormat="1" ht="20.149999999999999" customHeight="1" x14ac:dyDescent="0.35">
      <c r="A188" s="144">
        <v>12</v>
      </c>
      <c r="B188" s="165" t="s">
        <v>133</v>
      </c>
      <c r="C188" s="165"/>
      <c r="D188" s="165"/>
      <c r="E188" s="165"/>
      <c r="F188" s="165"/>
      <c r="G188" s="165"/>
      <c r="H188" s="165"/>
      <c r="I188" s="165"/>
      <c r="J188" s="165"/>
      <c r="K188" s="165"/>
      <c r="L188" s="165"/>
      <c r="M188" s="165"/>
      <c r="N188" s="165"/>
      <c r="O188" s="165"/>
      <c r="P188" s="16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6"/>
      <c r="BN188" s="146"/>
      <c r="BO188" s="146"/>
      <c r="BP188" s="146"/>
      <c r="BQ188" s="146"/>
      <c r="BR188" s="146"/>
      <c r="BS188" s="146"/>
      <c r="BT188" s="146"/>
      <c r="BU188" s="146"/>
      <c r="BV188" s="146"/>
      <c r="BW188" s="146"/>
      <c r="BX188" s="146"/>
      <c r="BY188" s="146"/>
      <c r="BZ188" s="146"/>
      <c r="CA188" s="146"/>
      <c r="CB188" s="146"/>
      <c r="CC188" s="146"/>
      <c r="CD188" s="146"/>
      <c r="CE188" s="146"/>
      <c r="CF188" s="146"/>
      <c r="CG188" s="146"/>
      <c r="CH188" s="146"/>
      <c r="CI188" s="146"/>
      <c r="CJ188" s="146"/>
      <c r="CK188" s="146"/>
      <c r="CL188" s="146"/>
      <c r="CM188" s="146"/>
      <c r="CN188" s="146"/>
      <c r="CO188" s="146"/>
      <c r="CP188" s="146"/>
      <c r="CQ188" s="146"/>
      <c r="CR188" s="146"/>
      <c r="CS188" s="146"/>
      <c r="CT188" s="146"/>
      <c r="CU188" s="146"/>
      <c r="CV188" s="146"/>
      <c r="CW188" s="146"/>
      <c r="CX188" s="146"/>
      <c r="CY188" s="146"/>
      <c r="CZ188" s="146"/>
      <c r="DA188" s="146"/>
      <c r="DB188" s="146"/>
      <c r="DC188" s="146"/>
      <c r="DD188" s="146"/>
      <c r="DE188" s="146"/>
      <c r="DF188" s="146"/>
      <c r="DG188" s="146"/>
      <c r="DH188" s="146"/>
      <c r="DI188" s="146"/>
      <c r="DJ188" s="146"/>
      <c r="DK188" s="146"/>
      <c r="DL188" s="146"/>
      <c r="DM188" s="146"/>
      <c r="DN188" s="146"/>
      <c r="DO188" s="146"/>
      <c r="DP188" s="146"/>
      <c r="DQ188" s="146"/>
    </row>
    <row r="189" spans="1:121" x14ac:dyDescent="0.3">
      <c r="A189" s="15"/>
      <c r="B189" s="41"/>
      <c r="C189" s="41"/>
      <c r="D189" s="17" t="s">
        <v>37</v>
      </c>
      <c r="E189" s="25" t="s">
        <v>16</v>
      </c>
      <c r="F189" s="25" t="s">
        <v>17</v>
      </c>
      <c r="G189" s="25" t="s">
        <v>18</v>
      </c>
      <c r="H189" s="25" t="s">
        <v>19</v>
      </c>
      <c r="I189" s="25" t="s">
        <v>20</v>
      </c>
      <c r="J189" s="41"/>
      <c r="K189" s="41"/>
      <c r="L189" s="41"/>
      <c r="M189" s="41"/>
      <c r="N189" s="41"/>
      <c r="O189" s="41"/>
      <c r="P189" s="43"/>
    </row>
    <row r="190" spans="1:121" x14ac:dyDescent="0.3">
      <c r="A190" s="11"/>
      <c r="B190" s="24"/>
      <c r="C190" s="22"/>
      <c r="D190" s="85" t="str">
        <f t="shared" ref="D190:I190" si="19">IF(LEN(D12)&lt;1,"",D12)</f>
        <v/>
      </c>
      <c r="E190" s="85" t="str">
        <f t="shared" si="19"/>
        <v/>
      </c>
      <c r="F190" s="85" t="str">
        <f t="shared" si="19"/>
        <v/>
      </c>
      <c r="G190" s="85" t="str">
        <f t="shared" si="19"/>
        <v/>
      </c>
      <c r="H190" s="85" t="str">
        <f t="shared" si="19"/>
        <v/>
      </c>
      <c r="I190" s="85" t="str">
        <f t="shared" si="19"/>
        <v/>
      </c>
      <c r="J190" s="27"/>
      <c r="K190" s="27"/>
      <c r="L190" s="27"/>
      <c r="M190" s="27"/>
      <c r="N190" s="27"/>
      <c r="O190" s="27"/>
      <c r="P190" s="38"/>
    </row>
    <row r="191" spans="1:121" x14ac:dyDescent="0.3">
      <c r="A191" s="15"/>
      <c r="B191" s="24"/>
      <c r="C191" s="16" t="s">
        <v>134</v>
      </c>
      <c r="D191" s="112"/>
      <c r="E191" s="44"/>
      <c r="F191" s="44"/>
      <c r="G191" s="44"/>
      <c r="H191" s="44"/>
      <c r="I191" s="44"/>
      <c r="J191" s="16"/>
      <c r="K191" s="16"/>
      <c r="L191" s="16"/>
      <c r="M191" s="16"/>
      <c r="N191" s="16"/>
      <c r="O191" s="16"/>
      <c r="P191" s="19"/>
    </row>
    <row r="192" spans="1:121" s="91" customFormat="1" x14ac:dyDescent="0.3">
      <c r="A192" s="15"/>
      <c r="B192" s="24"/>
      <c r="C192" s="16" t="s">
        <v>135</v>
      </c>
      <c r="D192" s="113"/>
      <c r="E192" s="44"/>
      <c r="F192" s="44"/>
      <c r="G192" s="44"/>
      <c r="H192" s="44"/>
      <c r="I192" s="44"/>
      <c r="J192" s="16"/>
      <c r="K192" s="16"/>
      <c r="L192" s="16"/>
      <c r="M192" s="16"/>
      <c r="N192" s="16"/>
      <c r="O192" s="16"/>
      <c r="P192" s="19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92"/>
      <c r="BF192" s="92"/>
      <c r="BG192" s="92"/>
      <c r="BH192" s="92"/>
      <c r="BI192" s="92"/>
      <c r="BJ192" s="92"/>
      <c r="BK192" s="92"/>
      <c r="BL192" s="92"/>
      <c r="BM192" s="92"/>
      <c r="BN192" s="92"/>
      <c r="BO192" s="92"/>
      <c r="BP192" s="92"/>
      <c r="BQ192" s="92"/>
      <c r="BR192" s="92"/>
      <c r="BS192" s="92"/>
      <c r="BT192" s="92"/>
      <c r="BU192" s="92"/>
      <c r="BV192" s="92"/>
      <c r="BW192" s="92"/>
      <c r="BX192" s="92"/>
      <c r="BY192" s="92"/>
      <c r="BZ192" s="92"/>
      <c r="CA192" s="92"/>
      <c r="CB192" s="92"/>
      <c r="CC192" s="92"/>
      <c r="CD192" s="92"/>
      <c r="CE192" s="92"/>
      <c r="CF192" s="92"/>
      <c r="CG192" s="92"/>
      <c r="CH192" s="92"/>
      <c r="CI192" s="92"/>
      <c r="CJ192" s="92"/>
      <c r="CK192" s="92"/>
      <c r="CL192" s="92"/>
      <c r="CM192" s="92"/>
      <c r="CN192" s="92"/>
      <c r="CO192" s="92"/>
      <c r="CP192" s="92"/>
      <c r="CQ192" s="92"/>
      <c r="CR192" s="92"/>
      <c r="CS192" s="92"/>
      <c r="CT192" s="92"/>
      <c r="CU192" s="92"/>
      <c r="CV192" s="92"/>
      <c r="CW192" s="92"/>
      <c r="CX192" s="92"/>
      <c r="CY192" s="92"/>
      <c r="CZ192" s="92"/>
      <c r="DA192" s="92"/>
      <c r="DB192" s="92"/>
      <c r="DC192" s="92"/>
      <c r="DD192" s="92"/>
      <c r="DE192" s="92"/>
      <c r="DF192" s="92"/>
      <c r="DG192" s="92"/>
      <c r="DH192" s="92"/>
      <c r="DI192" s="92"/>
      <c r="DJ192" s="92"/>
      <c r="DK192" s="92"/>
      <c r="DL192" s="92"/>
      <c r="DM192" s="92"/>
      <c r="DN192" s="92"/>
      <c r="DO192" s="92"/>
      <c r="DP192" s="92"/>
      <c r="DQ192" s="92"/>
    </row>
    <row r="193" spans="1:121" s="91" customFormat="1" x14ac:dyDescent="0.3">
      <c r="A193" s="15"/>
      <c r="B193" s="16"/>
      <c r="C193" s="16" t="s">
        <v>136</v>
      </c>
      <c r="D193" s="114"/>
      <c r="E193" s="44"/>
      <c r="F193" s="44"/>
      <c r="G193" s="44"/>
      <c r="H193" s="44"/>
      <c r="I193" s="44"/>
      <c r="J193" s="16"/>
      <c r="K193" s="16"/>
      <c r="L193" s="16"/>
      <c r="M193" s="16"/>
      <c r="N193" s="16"/>
      <c r="O193" s="16"/>
      <c r="P193" s="19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  <c r="BT193" s="92"/>
      <c r="BU193" s="92"/>
      <c r="BV193" s="92"/>
      <c r="BW193" s="92"/>
      <c r="BX193" s="92"/>
      <c r="BY193" s="92"/>
      <c r="BZ193" s="92"/>
      <c r="CA193" s="92"/>
      <c r="CB193" s="92"/>
      <c r="CC193" s="92"/>
      <c r="CD193" s="92"/>
      <c r="CE193" s="92"/>
      <c r="CF193" s="92"/>
      <c r="CG193" s="92"/>
      <c r="CH193" s="92"/>
      <c r="CI193" s="92"/>
      <c r="CJ193" s="92"/>
      <c r="CK193" s="92"/>
      <c r="CL193" s="92"/>
      <c r="CM193" s="92"/>
      <c r="CN193" s="92"/>
      <c r="CO193" s="92"/>
      <c r="CP193" s="92"/>
      <c r="CQ193" s="92"/>
      <c r="CR193" s="92"/>
      <c r="CS193" s="92"/>
      <c r="CT193" s="92"/>
      <c r="CU193" s="92"/>
      <c r="CV193" s="92"/>
      <c r="CW193" s="92"/>
      <c r="CX193" s="92"/>
      <c r="CY193" s="92"/>
      <c r="CZ193" s="92"/>
      <c r="DA193" s="92"/>
      <c r="DB193" s="92"/>
      <c r="DC193" s="92"/>
      <c r="DD193" s="92"/>
      <c r="DE193" s="92"/>
      <c r="DF193" s="92"/>
      <c r="DG193" s="92"/>
      <c r="DH193" s="92"/>
      <c r="DI193" s="92"/>
      <c r="DJ193" s="92"/>
      <c r="DK193" s="92"/>
      <c r="DL193" s="92"/>
      <c r="DM193" s="92"/>
      <c r="DN193" s="92"/>
      <c r="DO193" s="92"/>
      <c r="DP193" s="92"/>
      <c r="DQ193" s="92"/>
    </row>
    <row r="194" spans="1:121" s="91" customFormat="1" x14ac:dyDescent="0.3">
      <c r="A194" s="15"/>
      <c r="B194" s="16"/>
      <c r="C194" s="22" t="s">
        <v>31</v>
      </c>
      <c r="D194" s="45" t="str">
        <f t="shared" ref="D194:I194" si="20">IF(SUM(D191:D193)&gt;0,SUM(D191:D193),"")</f>
        <v/>
      </c>
      <c r="E194" s="45" t="str">
        <f t="shared" si="20"/>
        <v/>
      </c>
      <c r="F194" s="45" t="str">
        <f t="shared" si="20"/>
        <v/>
      </c>
      <c r="G194" s="45" t="str">
        <f t="shared" si="20"/>
        <v/>
      </c>
      <c r="H194" s="45" t="str">
        <f t="shared" si="20"/>
        <v/>
      </c>
      <c r="I194" s="45" t="str">
        <f t="shared" si="20"/>
        <v/>
      </c>
      <c r="J194" s="67" t="str">
        <f t="shared" ref="J194" si="21">IF(SUM(J191:J193)&gt;0,SUM(J191:J193),"")</f>
        <v/>
      </c>
      <c r="K194" s="16"/>
      <c r="L194" s="16"/>
      <c r="M194" s="16"/>
      <c r="N194" s="16"/>
      <c r="O194" s="16"/>
      <c r="P194" s="19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  <c r="BH194" s="92"/>
      <c r="BI194" s="92"/>
      <c r="BJ194" s="92"/>
      <c r="BK194" s="92"/>
      <c r="BL194" s="92"/>
      <c r="BM194" s="92"/>
      <c r="BN194" s="92"/>
      <c r="BO194" s="92"/>
      <c r="BP194" s="92"/>
      <c r="BQ194" s="92"/>
      <c r="BR194" s="92"/>
      <c r="BS194" s="92"/>
      <c r="BT194" s="92"/>
      <c r="BU194" s="92"/>
      <c r="BV194" s="92"/>
      <c r="BW194" s="92"/>
      <c r="BX194" s="92"/>
      <c r="BY194" s="92"/>
      <c r="BZ194" s="92"/>
      <c r="CA194" s="92"/>
      <c r="CB194" s="92"/>
      <c r="CC194" s="92"/>
      <c r="CD194" s="92"/>
      <c r="CE194" s="92"/>
      <c r="CF194" s="92"/>
      <c r="CG194" s="92"/>
      <c r="CH194" s="92"/>
      <c r="CI194" s="92"/>
      <c r="CJ194" s="92"/>
      <c r="CK194" s="92"/>
      <c r="CL194" s="92"/>
      <c r="CM194" s="92"/>
      <c r="CN194" s="92"/>
      <c r="CO194" s="92"/>
      <c r="CP194" s="92"/>
      <c r="CQ194" s="92"/>
      <c r="CR194" s="92"/>
      <c r="CS194" s="92"/>
      <c r="CT194" s="92"/>
      <c r="CU194" s="92"/>
      <c r="CV194" s="92"/>
      <c r="CW194" s="92"/>
      <c r="CX194" s="92"/>
      <c r="CY194" s="92"/>
      <c r="CZ194" s="92"/>
      <c r="DA194" s="92"/>
      <c r="DB194" s="92"/>
      <c r="DC194" s="92"/>
      <c r="DD194" s="92"/>
      <c r="DE194" s="92"/>
      <c r="DF194" s="92"/>
      <c r="DG194" s="92"/>
      <c r="DH194" s="92"/>
      <c r="DI194" s="92"/>
      <c r="DJ194" s="92"/>
      <c r="DK194" s="92"/>
      <c r="DL194" s="92"/>
      <c r="DM194" s="92"/>
      <c r="DN194" s="92"/>
      <c r="DO194" s="92"/>
      <c r="DP194" s="92"/>
      <c r="DQ194" s="92"/>
    </row>
    <row r="195" spans="1:121" s="145" customFormat="1" ht="20.149999999999999" customHeight="1" x14ac:dyDescent="0.35">
      <c r="A195" s="156">
        <v>13</v>
      </c>
      <c r="B195" s="165" t="s">
        <v>137</v>
      </c>
      <c r="C195" s="165"/>
      <c r="D195" s="165"/>
      <c r="E195" s="165"/>
      <c r="F195" s="165"/>
      <c r="G195" s="165"/>
      <c r="H195" s="165"/>
      <c r="I195" s="165"/>
      <c r="J195" s="165"/>
      <c r="K195" s="165"/>
      <c r="L195" s="165"/>
      <c r="M195" s="165"/>
      <c r="N195" s="165"/>
      <c r="O195" s="165"/>
      <c r="P195" s="165"/>
      <c r="Q195" s="165"/>
      <c r="R195" s="165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146"/>
      <c r="BN195" s="146"/>
      <c r="BO195" s="146"/>
      <c r="BP195" s="146"/>
      <c r="BQ195" s="146"/>
      <c r="BR195" s="146"/>
      <c r="BS195" s="146"/>
      <c r="BT195" s="146"/>
      <c r="BU195" s="146"/>
      <c r="BV195" s="146"/>
      <c r="BW195" s="146"/>
      <c r="BX195" s="146"/>
      <c r="BY195" s="146"/>
      <c r="BZ195" s="146"/>
      <c r="CA195" s="146"/>
      <c r="CB195" s="146"/>
      <c r="CC195" s="146"/>
      <c r="CD195" s="146"/>
      <c r="CE195" s="146"/>
      <c r="CF195" s="146"/>
      <c r="CG195" s="146"/>
      <c r="CH195" s="146"/>
      <c r="CI195" s="146"/>
      <c r="CJ195" s="146"/>
      <c r="CK195" s="146"/>
      <c r="CL195" s="146"/>
      <c r="CM195" s="146"/>
      <c r="CN195" s="146"/>
      <c r="CO195" s="146"/>
      <c r="CP195" s="146"/>
      <c r="CQ195" s="146"/>
      <c r="CR195" s="146"/>
      <c r="CS195" s="146"/>
      <c r="CT195" s="146"/>
      <c r="CU195" s="146"/>
      <c r="CV195" s="146"/>
      <c r="CW195" s="146"/>
      <c r="CX195" s="146"/>
      <c r="CY195" s="146"/>
      <c r="CZ195" s="146"/>
      <c r="DA195" s="146"/>
      <c r="DB195" s="146"/>
      <c r="DC195" s="146"/>
      <c r="DD195" s="146"/>
      <c r="DE195" s="146"/>
      <c r="DF195" s="146"/>
      <c r="DG195" s="146"/>
      <c r="DH195" s="146"/>
      <c r="DI195" s="146"/>
      <c r="DJ195" s="146"/>
      <c r="DK195" s="146"/>
      <c r="DL195" s="146"/>
      <c r="DM195" s="146"/>
      <c r="DN195" s="146"/>
      <c r="DO195" s="146"/>
      <c r="DP195" s="146"/>
      <c r="DQ195" s="146"/>
    </row>
    <row r="196" spans="1:121" s="91" customFormat="1" x14ac:dyDescent="0.3">
      <c r="A196" s="15"/>
      <c r="B196" s="41"/>
      <c r="C196" s="41"/>
      <c r="D196" s="17" t="s">
        <v>37</v>
      </c>
      <c r="E196" s="25" t="s">
        <v>16</v>
      </c>
      <c r="F196" s="25" t="s">
        <v>17</v>
      </c>
      <c r="G196" s="25" t="s">
        <v>18</v>
      </c>
      <c r="H196" s="25" t="s">
        <v>19</v>
      </c>
      <c r="I196" s="25" t="s">
        <v>20</v>
      </c>
      <c r="J196" s="41"/>
      <c r="K196" s="41"/>
      <c r="L196" s="41"/>
      <c r="M196" s="41"/>
      <c r="N196" s="41"/>
      <c r="O196" s="41"/>
      <c r="P196" s="43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  <c r="BH196" s="92"/>
      <c r="BI196" s="92"/>
      <c r="BJ196" s="92"/>
      <c r="BK196" s="92"/>
      <c r="BL196" s="92"/>
      <c r="BM196" s="92"/>
      <c r="BN196" s="92"/>
      <c r="BO196" s="92"/>
      <c r="BP196" s="92"/>
      <c r="BQ196" s="92"/>
      <c r="BR196" s="92"/>
      <c r="BS196" s="92"/>
      <c r="BT196" s="92"/>
      <c r="BU196" s="92"/>
      <c r="BV196" s="92"/>
      <c r="BW196" s="92"/>
      <c r="BX196" s="92"/>
      <c r="BY196" s="92"/>
      <c r="BZ196" s="92"/>
      <c r="CA196" s="92"/>
      <c r="CB196" s="92"/>
      <c r="CC196" s="92"/>
      <c r="CD196" s="92"/>
      <c r="CE196" s="92"/>
      <c r="CF196" s="92"/>
      <c r="CG196" s="92"/>
      <c r="CH196" s="92"/>
      <c r="CI196" s="92"/>
      <c r="CJ196" s="92"/>
      <c r="CK196" s="92"/>
      <c r="CL196" s="92"/>
      <c r="CM196" s="92"/>
      <c r="CN196" s="92"/>
      <c r="CO196" s="92"/>
      <c r="CP196" s="92"/>
      <c r="CQ196" s="92"/>
      <c r="CR196" s="92"/>
      <c r="CS196" s="92"/>
      <c r="CT196" s="92"/>
      <c r="CU196" s="92"/>
      <c r="CV196" s="92"/>
      <c r="CW196" s="92"/>
      <c r="CX196" s="92"/>
      <c r="CY196" s="92"/>
      <c r="CZ196" s="92"/>
      <c r="DA196" s="92"/>
      <c r="DB196" s="92"/>
      <c r="DC196" s="92"/>
      <c r="DD196" s="92"/>
      <c r="DE196" s="92"/>
      <c r="DF196" s="92"/>
      <c r="DG196" s="92"/>
      <c r="DH196" s="92"/>
      <c r="DI196" s="92"/>
      <c r="DJ196" s="92"/>
      <c r="DK196" s="92"/>
      <c r="DL196" s="92"/>
      <c r="DM196" s="92"/>
      <c r="DN196" s="92"/>
      <c r="DO196" s="92"/>
      <c r="DP196" s="92"/>
      <c r="DQ196" s="92"/>
    </row>
    <row r="197" spans="1:121" s="91" customFormat="1" x14ac:dyDescent="0.3">
      <c r="A197" s="15"/>
      <c r="B197" s="16"/>
      <c r="C197" s="22"/>
      <c r="D197" s="85" t="str">
        <f>IF(LEN(D12)&lt;1,"",D12)</f>
        <v/>
      </c>
      <c r="E197" s="85" t="str">
        <f>IF(LEN(E12)&lt;1,"",E12)</f>
        <v/>
      </c>
      <c r="F197" s="85" t="str">
        <f t="shared" ref="F197:I197" si="22">IF(LEN(F12)&lt;1,"",F12)</f>
        <v/>
      </c>
      <c r="G197" s="85" t="str">
        <f t="shared" si="22"/>
        <v/>
      </c>
      <c r="H197" s="85" t="str">
        <f t="shared" si="22"/>
        <v/>
      </c>
      <c r="I197" s="85" t="str">
        <f t="shared" si="22"/>
        <v/>
      </c>
      <c r="J197" s="27"/>
      <c r="K197" s="16"/>
      <c r="L197" s="16"/>
      <c r="M197" s="16"/>
      <c r="N197" s="16"/>
      <c r="O197" s="16"/>
      <c r="P197" s="19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  <c r="BH197" s="92"/>
      <c r="BI197" s="92"/>
      <c r="BJ197" s="92"/>
      <c r="BK197" s="92"/>
      <c r="BL197" s="92"/>
      <c r="BM197" s="92"/>
      <c r="BN197" s="92"/>
      <c r="BO197" s="92"/>
      <c r="BP197" s="92"/>
      <c r="BQ197" s="92"/>
      <c r="BR197" s="92"/>
      <c r="BS197" s="92"/>
      <c r="BT197" s="92"/>
      <c r="BU197" s="92"/>
      <c r="BV197" s="92"/>
      <c r="BW197" s="92"/>
      <c r="BX197" s="92"/>
      <c r="BY197" s="92"/>
      <c r="BZ197" s="92"/>
      <c r="CA197" s="92"/>
      <c r="CB197" s="92"/>
      <c r="CC197" s="92"/>
      <c r="CD197" s="92"/>
      <c r="CE197" s="92"/>
      <c r="CF197" s="92"/>
      <c r="CG197" s="92"/>
      <c r="CH197" s="92"/>
      <c r="CI197" s="92"/>
      <c r="CJ197" s="92"/>
      <c r="CK197" s="92"/>
      <c r="CL197" s="92"/>
      <c r="CM197" s="92"/>
      <c r="CN197" s="92"/>
      <c r="CO197" s="92"/>
      <c r="CP197" s="92"/>
      <c r="CQ197" s="92"/>
      <c r="CR197" s="92"/>
      <c r="CS197" s="92"/>
      <c r="CT197" s="92"/>
      <c r="CU197" s="92"/>
      <c r="CV197" s="92"/>
      <c r="CW197" s="92"/>
      <c r="CX197" s="92"/>
      <c r="CY197" s="92"/>
      <c r="CZ197" s="92"/>
      <c r="DA197" s="92"/>
      <c r="DB197" s="92"/>
      <c r="DC197" s="92"/>
      <c r="DD197" s="92"/>
      <c r="DE197" s="92"/>
      <c r="DF197" s="92"/>
      <c r="DG197" s="92"/>
      <c r="DH197" s="92"/>
      <c r="DI197" s="92"/>
      <c r="DJ197" s="92"/>
      <c r="DK197" s="92"/>
      <c r="DL197" s="92"/>
      <c r="DM197" s="92"/>
      <c r="DN197" s="92"/>
      <c r="DO197" s="92"/>
      <c r="DP197" s="92"/>
      <c r="DQ197" s="92"/>
    </row>
    <row r="198" spans="1:121" s="91" customFormat="1" x14ac:dyDescent="0.3">
      <c r="A198" s="15"/>
      <c r="B198" s="16"/>
      <c r="C198" s="16" t="s">
        <v>138</v>
      </c>
      <c r="D198" s="68"/>
      <c r="E198" s="68"/>
      <c r="F198" s="68"/>
      <c r="G198" s="68"/>
      <c r="H198" s="68"/>
      <c r="I198" s="68"/>
      <c r="J198" s="16"/>
      <c r="K198" s="16"/>
      <c r="L198" s="16"/>
      <c r="M198" s="16"/>
      <c r="N198" s="16"/>
      <c r="O198" s="16"/>
      <c r="P198" s="19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  <c r="BH198" s="92"/>
      <c r="BI198" s="92"/>
      <c r="BJ198" s="92"/>
      <c r="BK198" s="92"/>
      <c r="BL198" s="92"/>
      <c r="BM198" s="92"/>
      <c r="BN198" s="92"/>
      <c r="BO198" s="92"/>
      <c r="BP198" s="92"/>
      <c r="BQ198" s="92"/>
      <c r="BR198" s="92"/>
      <c r="BS198" s="92"/>
      <c r="BT198" s="92"/>
      <c r="BU198" s="92"/>
      <c r="BV198" s="92"/>
      <c r="BW198" s="92"/>
      <c r="BX198" s="92"/>
      <c r="BY198" s="92"/>
      <c r="BZ198" s="92"/>
      <c r="CA198" s="92"/>
      <c r="CB198" s="92"/>
      <c r="CC198" s="92"/>
      <c r="CD198" s="92"/>
      <c r="CE198" s="92"/>
      <c r="CF198" s="92"/>
      <c r="CG198" s="92"/>
      <c r="CH198" s="92"/>
      <c r="CI198" s="92"/>
      <c r="CJ198" s="92"/>
      <c r="CK198" s="92"/>
      <c r="CL198" s="92"/>
      <c r="CM198" s="92"/>
      <c r="CN198" s="92"/>
      <c r="CO198" s="92"/>
      <c r="CP198" s="92"/>
      <c r="CQ198" s="92"/>
      <c r="CR198" s="92"/>
      <c r="CS198" s="92"/>
      <c r="CT198" s="92"/>
      <c r="CU198" s="92"/>
      <c r="CV198" s="92"/>
      <c r="CW198" s="92"/>
      <c r="CX198" s="92"/>
      <c r="CY198" s="92"/>
      <c r="CZ198" s="92"/>
      <c r="DA198" s="92"/>
      <c r="DB198" s="92"/>
      <c r="DC198" s="92"/>
      <c r="DD198" s="92"/>
      <c r="DE198" s="92"/>
      <c r="DF198" s="92"/>
      <c r="DG198" s="92"/>
      <c r="DH198" s="92"/>
      <c r="DI198" s="92"/>
      <c r="DJ198" s="92"/>
      <c r="DK198" s="92"/>
      <c r="DL198" s="92"/>
      <c r="DM198" s="92"/>
      <c r="DN198" s="92"/>
      <c r="DO198" s="92"/>
      <c r="DP198" s="92"/>
      <c r="DQ198" s="92"/>
    </row>
    <row r="199" spans="1:121" s="145" customFormat="1" ht="20.149999999999999" customHeight="1" x14ac:dyDescent="0.35">
      <c r="A199" s="156">
        <v>14</v>
      </c>
      <c r="B199" s="165" t="s">
        <v>139</v>
      </c>
      <c r="C199" s="165"/>
      <c r="D199" s="165"/>
      <c r="E199" s="165"/>
      <c r="F199" s="165"/>
      <c r="G199" s="165"/>
      <c r="H199" s="165"/>
      <c r="I199" s="165"/>
      <c r="J199" s="165"/>
      <c r="K199" s="165"/>
      <c r="L199" s="165"/>
      <c r="M199" s="165"/>
      <c r="N199" s="165"/>
      <c r="O199" s="165"/>
      <c r="P199" s="165"/>
      <c r="Q199" s="165"/>
      <c r="R199" s="165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  <c r="AU199" s="146"/>
      <c r="AV199" s="146"/>
      <c r="AW199" s="146"/>
      <c r="AX199" s="146"/>
      <c r="AY199" s="146"/>
      <c r="AZ199" s="146"/>
      <c r="BA199" s="146"/>
      <c r="BB199" s="146"/>
      <c r="BC199" s="146"/>
      <c r="BD199" s="146"/>
      <c r="BE199" s="146"/>
      <c r="BF199" s="146"/>
      <c r="BG199" s="146"/>
      <c r="BH199" s="146"/>
      <c r="BI199" s="146"/>
      <c r="BJ199" s="146"/>
      <c r="BK199" s="146"/>
      <c r="BL199" s="146"/>
      <c r="BM199" s="146"/>
      <c r="BN199" s="146"/>
      <c r="BO199" s="146"/>
      <c r="BP199" s="146"/>
      <c r="BQ199" s="146"/>
      <c r="BR199" s="146"/>
      <c r="BS199" s="146"/>
      <c r="BT199" s="146"/>
      <c r="BU199" s="146"/>
      <c r="BV199" s="146"/>
      <c r="BW199" s="146"/>
      <c r="BX199" s="146"/>
      <c r="BY199" s="146"/>
      <c r="BZ199" s="146"/>
      <c r="CA199" s="146"/>
      <c r="CB199" s="146"/>
      <c r="CC199" s="146"/>
      <c r="CD199" s="146"/>
      <c r="CE199" s="146"/>
      <c r="CF199" s="146"/>
      <c r="CG199" s="146"/>
      <c r="CH199" s="146"/>
      <c r="CI199" s="146"/>
      <c r="CJ199" s="146"/>
      <c r="CK199" s="146"/>
      <c r="CL199" s="146"/>
      <c r="CM199" s="146"/>
      <c r="CN199" s="146"/>
      <c r="CO199" s="146"/>
      <c r="CP199" s="146"/>
      <c r="CQ199" s="146"/>
      <c r="CR199" s="146"/>
      <c r="CS199" s="146"/>
      <c r="CT199" s="146"/>
      <c r="CU199" s="146"/>
      <c r="CV199" s="146"/>
      <c r="CW199" s="146"/>
      <c r="CX199" s="146"/>
      <c r="CY199" s="146"/>
      <c r="CZ199" s="146"/>
      <c r="DA199" s="146"/>
      <c r="DB199" s="146"/>
      <c r="DC199" s="146"/>
      <c r="DD199" s="146"/>
      <c r="DE199" s="146"/>
      <c r="DF199" s="146"/>
      <c r="DG199" s="146"/>
      <c r="DH199" s="146"/>
      <c r="DI199" s="146"/>
      <c r="DJ199" s="146"/>
      <c r="DK199" s="146"/>
      <c r="DL199" s="146"/>
      <c r="DM199" s="146"/>
      <c r="DN199" s="146"/>
      <c r="DO199" s="146"/>
      <c r="DP199" s="146"/>
      <c r="DQ199" s="146"/>
    </row>
    <row r="200" spans="1:121" s="91" customFormat="1" x14ac:dyDescent="0.3">
      <c r="A200" s="15"/>
      <c r="B200" s="41"/>
      <c r="C200" s="41"/>
      <c r="D200" s="17" t="s">
        <v>37</v>
      </c>
      <c r="E200" s="25" t="s">
        <v>16</v>
      </c>
      <c r="F200" s="25" t="s">
        <v>17</v>
      </c>
      <c r="G200" s="25" t="s">
        <v>18</v>
      </c>
      <c r="H200" s="25" t="s">
        <v>19</v>
      </c>
      <c r="I200" s="25" t="s">
        <v>20</v>
      </c>
      <c r="J200" s="41"/>
      <c r="K200" s="41"/>
      <c r="L200" s="41"/>
      <c r="M200" s="41"/>
      <c r="N200" s="41"/>
      <c r="O200" s="41"/>
      <c r="P200" s="43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  <c r="BH200" s="92"/>
      <c r="BI200" s="92"/>
      <c r="BJ200" s="92"/>
      <c r="BK200" s="92"/>
      <c r="BL200" s="92"/>
      <c r="BM200" s="92"/>
      <c r="BN200" s="92"/>
      <c r="BO200" s="92"/>
      <c r="BP200" s="92"/>
      <c r="BQ200" s="92"/>
      <c r="BR200" s="92"/>
      <c r="BS200" s="92"/>
      <c r="BT200" s="92"/>
      <c r="BU200" s="92"/>
      <c r="BV200" s="92"/>
      <c r="BW200" s="92"/>
      <c r="BX200" s="92"/>
      <c r="BY200" s="92"/>
      <c r="BZ200" s="92"/>
      <c r="CA200" s="92"/>
      <c r="CB200" s="92"/>
      <c r="CC200" s="92"/>
      <c r="CD200" s="92"/>
      <c r="CE200" s="92"/>
      <c r="CF200" s="92"/>
      <c r="CG200" s="92"/>
      <c r="CH200" s="92"/>
      <c r="CI200" s="92"/>
      <c r="CJ200" s="92"/>
      <c r="CK200" s="92"/>
      <c r="CL200" s="92"/>
      <c r="CM200" s="92"/>
      <c r="CN200" s="92"/>
      <c r="CO200" s="92"/>
      <c r="CP200" s="92"/>
      <c r="CQ200" s="92"/>
      <c r="CR200" s="92"/>
      <c r="CS200" s="92"/>
      <c r="CT200" s="92"/>
      <c r="CU200" s="92"/>
      <c r="CV200" s="92"/>
      <c r="CW200" s="92"/>
      <c r="CX200" s="92"/>
      <c r="CY200" s="92"/>
      <c r="CZ200" s="92"/>
      <c r="DA200" s="92"/>
      <c r="DB200" s="92"/>
      <c r="DC200" s="92"/>
      <c r="DD200" s="92"/>
      <c r="DE200" s="92"/>
      <c r="DF200" s="92"/>
      <c r="DG200" s="92"/>
      <c r="DH200" s="92"/>
      <c r="DI200" s="92"/>
      <c r="DJ200" s="92"/>
      <c r="DK200" s="92"/>
      <c r="DL200" s="92"/>
      <c r="DM200" s="92"/>
      <c r="DN200" s="92"/>
      <c r="DO200" s="92"/>
      <c r="DP200" s="92"/>
      <c r="DQ200" s="92"/>
    </row>
    <row r="201" spans="1:121" s="91" customFormat="1" x14ac:dyDescent="0.3">
      <c r="A201" s="15"/>
      <c r="B201" s="16"/>
      <c r="C201" s="22"/>
      <c r="D201" s="85" t="str">
        <f>IF(LEN(D12)&lt;1,"",D12)</f>
        <v/>
      </c>
      <c r="E201" s="85" t="str">
        <f>IF(LEN(E12)&lt;1,"",E12)</f>
        <v/>
      </c>
      <c r="F201" s="85" t="str">
        <f t="shared" ref="F201:I201" si="23">IF(LEN(F12)&lt;1,"",F12)</f>
        <v/>
      </c>
      <c r="G201" s="85" t="str">
        <f t="shared" si="23"/>
        <v/>
      </c>
      <c r="H201" s="85" t="str">
        <f t="shared" si="23"/>
        <v/>
      </c>
      <c r="I201" s="85" t="str">
        <f t="shared" si="23"/>
        <v/>
      </c>
      <c r="J201" s="27"/>
      <c r="K201" s="16"/>
      <c r="L201" s="16"/>
      <c r="M201" s="16"/>
      <c r="N201" s="16"/>
      <c r="O201" s="16"/>
      <c r="P201" s="19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  <c r="BH201" s="92"/>
      <c r="BI201" s="92"/>
      <c r="BJ201" s="92"/>
      <c r="BK201" s="92"/>
      <c r="BL201" s="92"/>
      <c r="BM201" s="92"/>
      <c r="BN201" s="92"/>
      <c r="BO201" s="92"/>
      <c r="BP201" s="92"/>
      <c r="BQ201" s="92"/>
      <c r="BR201" s="92"/>
      <c r="BS201" s="92"/>
      <c r="BT201" s="92"/>
      <c r="BU201" s="92"/>
      <c r="BV201" s="92"/>
      <c r="BW201" s="92"/>
      <c r="BX201" s="92"/>
      <c r="BY201" s="92"/>
      <c r="BZ201" s="92"/>
      <c r="CA201" s="92"/>
      <c r="CB201" s="92"/>
      <c r="CC201" s="92"/>
      <c r="CD201" s="92"/>
      <c r="CE201" s="92"/>
      <c r="CF201" s="92"/>
      <c r="CG201" s="92"/>
      <c r="CH201" s="92"/>
      <c r="CI201" s="92"/>
      <c r="CJ201" s="92"/>
      <c r="CK201" s="92"/>
      <c r="CL201" s="92"/>
      <c r="CM201" s="92"/>
      <c r="CN201" s="92"/>
      <c r="CO201" s="92"/>
      <c r="CP201" s="92"/>
      <c r="CQ201" s="92"/>
      <c r="CR201" s="92"/>
      <c r="CS201" s="92"/>
      <c r="CT201" s="92"/>
      <c r="CU201" s="92"/>
      <c r="CV201" s="92"/>
      <c r="CW201" s="92"/>
      <c r="CX201" s="92"/>
      <c r="CY201" s="92"/>
      <c r="CZ201" s="92"/>
      <c r="DA201" s="92"/>
      <c r="DB201" s="92"/>
      <c r="DC201" s="92"/>
      <c r="DD201" s="92"/>
      <c r="DE201" s="92"/>
      <c r="DF201" s="92"/>
      <c r="DG201" s="92"/>
      <c r="DH201" s="92"/>
      <c r="DI201" s="92"/>
      <c r="DJ201" s="92"/>
      <c r="DK201" s="92"/>
      <c r="DL201" s="92"/>
      <c r="DM201" s="92"/>
      <c r="DN201" s="92"/>
      <c r="DO201" s="92"/>
      <c r="DP201" s="92"/>
      <c r="DQ201" s="92"/>
    </row>
    <row r="202" spans="1:121" s="91" customFormat="1" x14ac:dyDescent="0.3">
      <c r="A202" s="15"/>
      <c r="B202" s="16"/>
      <c r="C202" s="16" t="s">
        <v>140</v>
      </c>
      <c r="D202" s="77"/>
      <c r="E202" s="77"/>
      <c r="F202" s="77"/>
      <c r="G202" s="77"/>
      <c r="H202" s="77"/>
      <c r="I202" s="77"/>
      <c r="J202" s="16"/>
      <c r="K202" s="16"/>
      <c r="L202" s="16"/>
      <c r="M202" s="16"/>
      <c r="N202" s="16"/>
      <c r="O202" s="16"/>
      <c r="P202" s="19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  <c r="BH202" s="92"/>
      <c r="BI202" s="92"/>
      <c r="BJ202" s="92"/>
      <c r="BK202" s="92"/>
      <c r="BL202" s="92"/>
      <c r="BM202" s="92"/>
      <c r="BN202" s="92"/>
      <c r="BO202" s="92"/>
      <c r="BP202" s="92"/>
      <c r="BQ202" s="92"/>
      <c r="BR202" s="92"/>
      <c r="BS202" s="92"/>
      <c r="BT202" s="92"/>
      <c r="BU202" s="92"/>
      <c r="BV202" s="92"/>
      <c r="BW202" s="92"/>
      <c r="BX202" s="92"/>
      <c r="BY202" s="92"/>
      <c r="BZ202" s="92"/>
      <c r="CA202" s="92"/>
      <c r="CB202" s="92"/>
      <c r="CC202" s="92"/>
      <c r="CD202" s="92"/>
      <c r="CE202" s="92"/>
      <c r="CF202" s="92"/>
      <c r="CG202" s="92"/>
      <c r="CH202" s="92"/>
      <c r="CI202" s="92"/>
      <c r="CJ202" s="92"/>
      <c r="CK202" s="92"/>
      <c r="CL202" s="92"/>
      <c r="CM202" s="92"/>
      <c r="CN202" s="92"/>
      <c r="CO202" s="92"/>
      <c r="CP202" s="92"/>
      <c r="CQ202" s="92"/>
      <c r="CR202" s="92"/>
      <c r="CS202" s="92"/>
      <c r="CT202" s="92"/>
      <c r="CU202" s="92"/>
      <c r="CV202" s="92"/>
      <c r="CW202" s="92"/>
      <c r="CX202" s="92"/>
      <c r="CY202" s="92"/>
      <c r="CZ202" s="92"/>
      <c r="DA202" s="92"/>
      <c r="DB202" s="92"/>
      <c r="DC202" s="92"/>
      <c r="DD202" s="92"/>
      <c r="DE202" s="92"/>
      <c r="DF202" s="92"/>
      <c r="DG202" s="92"/>
      <c r="DH202" s="92"/>
      <c r="DI202" s="92"/>
      <c r="DJ202" s="92"/>
      <c r="DK202" s="92"/>
      <c r="DL202" s="92"/>
      <c r="DM202" s="92"/>
      <c r="DN202" s="92"/>
      <c r="DO202" s="92"/>
      <c r="DP202" s="92"/>
      <c r="DQ202" s="92"/>
    </row>
    <row r="203" spans="1:121" s="145" customFormat="1" ht="20.149999999999999" customHeight="1" x14ac:dyDescent="0.35">
      <c r="A203" s="156">
        <v>15</v>
      </c>
      <c r="B203" s="165" t="s">
        <v>141</v>
      </c>
      <c r="C203" s="165"/>
      <c r="D203" s="165"/>
      <c r="E203" s="165"/>
      <c r="F203" s="165"/>
      <c r="G203" s="165"/>
      <c r="H203" s="165"/>
      <c r="I203" s="165"/>
      <c r="J203" s="165"/>
      <c r="K203" s="165"/>
      <c r="L203" s="165"/>
      <c r="M203" s="165"/>
      <c r="N203" s="165"/>
      <c r="O203" s="165"/>
      <c r="P203" s="165"/>
      <c r="Q203" s="165"/>
      <c r="R203" s="165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  <c r="AU203" s="146"/>
      <c r="AV203" s="146"/>
      <c r="AW203" s="146"/>
      <c r="AX203" s="146"/>
      <c r="AY203" s="146"/>
      <c r="AZ203" s="146"/>
      <c r="BA203" s="146"/>
      <c r="BB203" s="146"/>
      <c r="BC203" s="146"/>
      <c r="BD203" s="146"/>
      <c r="BE203" s="146"/>
      <c r="BF203" s="146"/>
      <c r="BG203" s="146"/>
      <c r="BH203" s="146"/>
      <c r="BI203" s="146"/>
      <c r="BJ203" s="146"/>
      <c r="BK203" s="146"/>
      <c r="BL203" s="146"/>
      <c r="BM203" s="146"/>
      <c r="BN203" s="146"/>
      <c r="BO203" s="146"/>
      <c r="BP203" s="146"/>
      <c r="BQ203" s="146"/>
      <c r="BR203" s="146"/>
      <c r="BS203" s="146"/>
      <c r="BT203" s="146"/>
      <c r="BU203" s="146"/>
      <c r="BV203" s="146"/>
      <c r="BW203" s="146"/>
      <c r="BX203" s="146"/>
      <c r="BY203" s="146"/>
      <c r="BZ203" s="146"/>
      <c r="CA203" s="146"/>
      <c r="CB203" s="146"/>
      <c r="CC203" s="146"/>
      <c r="CD203" s="146"/>
      <c r="CE203" s="146"/>
      <c r="CF203" s="146"/>
      <c r="CG203" s="146"/>
      <c r="CH203" s="146"/>
      <c r="CI203" s="146"/>
      <c r="CJ203" s="146"/>
      <c r="CK203" s="146"/>
      <c r="CL203" s="146"/>
      <c r="CM203" s="146"/>
      <c r="CN203" s="146"/>
      <c r="CO203" s="146"/>
      <c r="CP203" s="146"/>
      <c r="CQ203" s="146"/>
      <c r="CR203" s="146"/>
      <c r="CS203" s="146"/>
      <c r="CT203" s="146"/>
      <c r="CU203" s="146"/>
      <c r="CV203" s="146"/>
      <c r="CW203" s="146"/>
      <c r="CX203" s="146"/>
      <c r="CY203" s="146"/>
      <c r="CZ203" s="146"/>
      <c r="DA203" s="146"/>
      <c r="DB203" s="146"/>
      <c r="DC203" s="146"/>
      <c r="DD203" s="146"/>
      <c r="DE203" s="146"/>
      <c r="DF203" s="146"/>
      <c r="DG203" s="146"/>
      <c r="DH203" s="146"/>
      <c r="DI203" s="146"/>
      <c r="DJ203" s="146"/>
      <c r="DK203" s="146"/>
      <c r="DL203" s="146"/>
      <c r="DM203" s="146"/>
      <c r="DN203" s="146"/>
      <c r="DO203" s="146"/>
      <c r="DP203" s="146"/>
      <c r="DQ203" s="146"/>
    </row>
    <row r="204" spans="1:121" s="91" customFormat="1" x14ac:dyDescent="0.3">
      <c r="A204" s="11"/>
      <c r="B204" s="24"/>
      <c r="C204" s="41"/>
      <c r="D204" s="17" t="s">
        <v>37</v>
      </c>
      <c r="E204" s="25" t="s">
        <v>16</v>
      </c>
      <c r="F204" s="25" t="s">
        <v>17</v>
      </c>
      <c r="G204" s="25" t="s">
        <v>18</v>
      </c>
      <c r="H204" s="25" t="s">
        <v>19</v>
      </c>
      <c r="I204" s="25" t="s">
        <v>20</v>
      </c>
      <c r="J204" s="41"/>
      <c r="K204" s="27"/>
      <c r="L204" s="27"/>
      <c r="M204" s="27"/>
      <c r="N204" s="27"/>
      <c r="O204" s="27"/>
      <c r="P204" s="38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  <c r="BH204" s="92"/>
      <c r="BI204" s="92"/>
      <c r="BJ204" s="92"/>
      <c r="BK204" s="92"/>
      <c r="BL204" s="92"/>
      <c r="BM204" s="92"/>
      <c r="BN204" s="92"/>
      <c r="BO204" s="92"/>
      <c r="BP204" s="92"/>
      <c r="BQ204" s="92"/>
      <c r="BR204" s="92"/>
      <c r="BS204" s="92"/>
      <c r="BT204" s="92"/>
      <c r="BU204" s="92"/>
      <c r="BV204" s="92"/>
      <c r="BW204" s="92"/>
      <c r="BX204" s="92"/>
      <c r="BY204" s="92"/>
      <c r="BZ204" s="92"/>
      <c r="CA204" s="92"/>
      <c r="CB204" s="92"/>
      <c r="CC204" s="92"/>
      <c r="CD204" s="92"/>
      <c r="CE204" s="92"/>
      <c r="CF204" s="92"/>
      <c r="CG204" s="92"/>
      <c r="CH204" s="92"/>
      <c r="CI204" s="92"/>
      <c r="CJ204" s="92"/>
      <c r="CK204" s="92"/>
      <c r="CL204" s="92"/>
      <c r="CM204" s="92"/>
      <c r="CN204" s="92"/>
      <c r="CO204" s="92"/>
      <c r="CP204" s="92"/>
      <c r="CQ204" s="92"/>
      <c r="CR204" s="92"/>
      <c r="CS204" s="92"/>
      <c r="CT204" s="92"/>
      <c r="CU204" s="92"/>
      <c r="CV204" s="92"/>
      <c r="CW204" s="92"/>
      <c r="CX204" s="92"/>
      <c r="CY204" s="92"/>
      <c r="CZ204" s="92"/>
      <c r="DA204" s="92"/>
      <c r="DB204" s="92"/>
      <c r="DC204" s="92"/>
      <c r="DD204" s="92"/>
      <c r="DE204" s="92"/>
      <c r="DF204" s="92"/>
      <c r="DG204" s="92"/>
      <c r="DH204" s="92"/>
      <c r="DI204" s="92"/>
      <c r="DJ204" s="92"/>
      <c r="DK204" s="92"/>
      <c r="DL204" s="92"/>
      <c r="DM204" s="92"/>
      <c r="DN204" s="92"/>
      <c r="DO204" s="92"/>
      <c r="DP204" s="92"/>
      <c r="DQ204" s="92"/>
    </row>
    <row r="205" spans="1:121" s="91" customFormat="1" x14ac:dyDescent="0.3">
      <c r="A205" s="11"/>
      <c r="B205" s="24"/>
      <c r="C205" s="22"/>
      <c r="D205" s="85" t="str">
        <f>IF(LEN(D12)&lt;1,"",D12)</f>
        <v/>
      </c>
      <c r="E205" s="85" t="str">
        <f>IF(LEN(E12)&lt;1,"",E12)</f>
        <v/>
      </c>
      <c r="F205" s="85" t="str">
        <f t="shared" ref="F205:I205" si="24">IF(LEN(F12)&lt;1,"",F12)</f>
        <v/>
      </c>
      <c r="G205" s="85" t="str">
        <f t="shared" si="24"/>
        <v/>
      </c>
      <c r="H205" s="85" t="str">
        <f t="shared" si="24"/>
        <v/>
      </c>
      <c r="I205" s="85" t="str">
        <f t="shared" si="24"/>
        <v/>
      </c>
      <c r="J205" s="27"/>
      <c r="K205" s="27"/>
      <c r="L205" s="27"/>
      <c r="M205" s="27"/>
      <c r="N205" s="27"/>
      <c r="O205" s="27"/>
      <c r="P205" s="38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  <c r="BH205" s="92"/>
      <c r="BI205" s="92"/>
      <c r="BJ205" s="92"/>
      <c r="BK205" s="92"/>
      <c r="BL205" s="92"/>
      <c r="BM205" s="92"/>
      <c r="BN205" s="92"/>
      <c r="BO205" s="92"/>
      <c r="BP205" s="92"/>
      <c r="BQ205" s="92"/>
      <c r="BR205" s="92"/>
      <c r="BS205" s="92"/>
      <c r="BT205" s="92"/>
      <c r="BU205" s="92"/>
      <c r="BV205" s="92"/>
      <c r="BW205" s="92"/>
      <c r="BX205" s="92"/>
      <c r="BY205" s="92"/>
      <c r="BZ205" s="92"/>
      <c r="CA205" s="92"/>
      <c r="CB205" s="92"/>
      <c r="CC205" s="92"/>
      <c r="CD205" s="92"/>
      <c r="CE205" s="92"/>
      <c r="CF205" s="92"/>
      <c r="CG205" s="92"/>
      <c r="CH205" s="92"/>
      <c r="CI205" s="92"/>
      <c r="CJ205" s="92"/>
      <c r="CK205" s="92"/>
      <c r="CL205" s="92"/>
      <c r="CM205" s="92"/>
      <c r="CN205" s="92"/>
      <c r="CO205" s="92"/>
      <c r="CP205" s="92"/>
      <c r="CQ205" s="92"/>
      <c r="CR205" s="92"/>
      <c r="CS205" s="92"/>
      <c r="CT205" s="92"/>
      <c r="CU205" s="92"/>
      <c r="CV205" s="92"/>
      <c r="CW205" s="92"/>
      <c r="CX205" s="92"/>
      <c r="CY205" s="92"/>
      <c r="CZ205" s="92"/>
      <c r="DA205" s="92"/>
      <c r="DB205" s="92"/>
      <c r="DC205" s="92"/>
      <c r="DD205" s="92"/>
      <c r="DE205" s="92"/>
      <c r="DF205" s="92"/>
      <c r="DG205" s="92"/>
      <c r="DH205" s="92"/>
      <c r="DI205" s="92"/>
      <c r="DJ205" s="92"/>
      <c r="DK205" s="92"/>
      <c r="DL205" s="92"/>
      <c r="DM205" s="92"/>
      <c r="DN205" s="92"/>
      <c r="DO205" s="92"/>
      <c r="DP205" s="92"/>
      <c r="DQ205" s="92"/>
    </row>
    <row r="206" spans="1:121" s="91" customFormat="1" x14ac:dyDescent="0.3">
      <c r="A206" s="11"/>
      <c r="B206" s="24"/>
      <c r="C206" s="16" t="s">
        <v>142</v>
      </c>
      <c r="D206" s="77"/>
      <c r="E206" s="77"/>
      <c r="F206" s="77"/>
      <c r="G206" s="77"/>
      <c r="H206" s="77"/>
      <c r="I206" s="77"/>
      <c r="J206" s="16"/>
      <c r="K206" s="27"/>
      <c r="L206" s="27"/>
      <c r="M206" s="27"/>
      <c r="N206" s="27"/>
      <c r="O206" s="27"/>
      <c r="P206" s="38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  <c r="BH206" s="92"/>
      <c r="BI206" s="92"/>
      <c r="BJ206" s="92"/>
      <c r="BK206" s="92"/>
      <c r="BL206" s="92"/>
      <c r="BM206" s="92"/>
      <c r="BN206" s="92"/>
      <c r="BO206" s="92"/>
      <c r="BP206" s="92"/>
      <c r="BQ206" s="92"/>
      <c r="BR206" s="92"/>
      <c r="BS206" s="92"/>
      <c r="BT206" s="92"/>
      <c r="BU206" s="92"/>
      <c r="BV206" s="92"/>
      <c r="BW206" s="92"/>
      <c r="BX206" s="92"/>
      <c r="BY206" s="92"/>
      <c r="BZ206" s="92"/>
      <c r="CA206" s="92"/>
      <c r="CB206" s="92"/>
      <c r="CC206" s="92"/>
      <c r="CD206" s="92"/>
      <c r="CE206" s="92"/>
      <c r="CF206" s="92"/>
      <c r="CG206" s="92"/>
      <c r="CH206" s="92"/>
      <c r="CI206" s="92"/>
      <c r="CJ206" s="92"/>
      <c r="CK206" s="92"/>
      <c r="CL206" s="92"/>
      <c r="CM206" s="92"/>
      <c r="CN206" s="92"/>
      <c r="CO206" s="92"/>
      <c r="CP206" s="92"/>
      <c r="CQ206" s="92"/>
      <c r="CR206" s="92"/>
      <c r="CS206" s="92"/>
      <c r="CT206" s="92"/>
      <c r="CU206" s="92"/>
      <c r="CV206" s="92"/>
      <c r="CW206" s="92"/>
      <c r="CX206" s="92"/>
      <c r="CY206" s="92"/>
      <c r="CZ206" s="92"/>
      <c r="DA206" s="92"/>
      <c r="DB206" s="92"/>
      <c r="DC206" s="92"/>
      <c r="DD206" s="92"/>
      <c r="DE206" s="92"/>
      <c r="DF206" s="92"/>
      <c r="DG206" s="92"/>
      <c r="DH206" s="92"/>
      <c r="DI206" s="92"/>
      <c r="DJ206" s="92"/>
      <c r="DK206" s="92"/>
      <c r="DL206" s="92"/>
      <c r="DM206" s="92"/>
      <c r="DN206" s="92"/>
      <c r="DO206" s="92"/>
      <c r="DP206" s="92"/>
      <c r="DQ206" s="92"/>
    </row>
    <row r="207" spans="1:121" s="91" customFormat="1" x14ac:dyDescent="0.3">
      <c r="A207" s="11"/>
      <c r="B207" s="24"/>
      <c r="C207" s="16"/>
      <c r="D207" s="46"/>
      <c r="E207" s="46"/>
      <c r="F207" s="46"/>
      <c r="G207" s="46"/>
      <c r="H207" s="46"/>
      <c r="I207" s="46"/>
      <c r="J207" s="46"/>
      <c r="K207" s="27"/>
      <c r="L207" s="27"/>
      <c r="M207" s="27"/>
      <c r="N207" s="27"/>
      <c r="O207" s="27"/>
      <c r="P207" s="38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  <c r="BH207" s="92"/>
      <c r="BI207" s="92"/>
      <c r="BJ207" s="92"/>
      <c r="BK207" s="92"/>
      <c r="BL207" s="92"/>
      <c r="BM207" s="92"/>
      <c r="BN207" s="92"/>
      <c r="BO207" s="92"/>
      <c r="BP207" s="92"/>
      <c r="BQ207" s="92"/>
      <c r="BR207" s="92"/>
      <c r="BS207" s="92"/>
      <c r="BT207" s="92"/>
      <c r="BU207" s="92"/>
      <c r="BV207" s="92"/>
      <c r="BW207" s="92"/>
      <c r="BX207" s="92"/>
      <c r="BY207" s="92"/>
      <c r="BZ207" s="92"/>
      <c r="CA207" s="92"/>
      <c r="CB207" s="92"/>
      <c r="CC207" s="92"/>
      <c r="CD207" s="92"/>
      <c r="CE207" s="92"/>
      <c r="CF207" s="92"/>
      <c r="CG207" s="92"/>
      <c r="CH207" s="92"/>
      <c r="CI207" s="92"/>
      <c r="CJ207" s="92"/>
      <c r="CK207" s="92"/>
      <c r="CL207" s="92"/>
      <c r="CM207" s="92"/>
      <c r="CN207" s="92"/>
      <c r="CO207" s="92"/>
      <c r="CP207" s="92"/>
      <c r="CQ207" s="92"/>
      <c r="CR207" s="92"/>
      <c r="CS207" s="92"/>
      <c r="CT207" s="92"/>
      <c r="CU207" s="92"/>
      <c r="CV207" s="92"/>
      <c r="CW207" s="92"/>
      <c r="CX207" s="92"/>
      <c r="CY207" s="92"/>
      <c r="CZ207" s="92"/>
      <c r="DA207" s="92"/>
      <c r="DB207" s="92"/>
      <c r="DC207" s="92"/>
      <c r="DD207" s="92"/>
      <c r="DE207" s="92"/>
      <c r="DF207" s="92"/>
      <c r="DG207" s="92"/>
      <c r="DH207" s="92"/>
      <c r="DI207" s="92"/>
      <c r="DJ207" s="92"/>
      <c r="DK207" s="92"/>
      <c r="DL207" s="92"/>
      <c r="DM207" s="92"/>
      <c r="DN207" s="92"/>
      <c r="DO207" s="92"/>
      <c r="DP207" s="92"/>
      <c r="DQ207" s="92"/>
    </row>
    <row r="208" spans="1:121" s="105" customFormat="1" ht="30" customHeight="1" x14ac:dyDescent="0.4">
      <c r="A208" s="47" t="s">
        <v>143</v>
      </c>
      <c r="B208" s="48"/>
      <c r="C208" s="49"/>
      <c r="D208" s="50"/>
      <c r="E208" s="50"/>
      <c r="F208" s="50"/>
      <c r="G208" s="50"/>
      <c r="H208" s="50"/>
      <c r="I208" s="50"/>
      <c r="J208" s="50"/>
      <c r="K208" s="51"/>
      <c r="L208" s="51"/>
      <c r="M208" s="51"/>
      <c r="N208" s="51"/>
      <c r="O208" s="51"/>
      <c r="P208" s="52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4"/>
      <c r="AH208" s="104"/>
      <c r="AI208" s="104"/>
      <c r="AJ208" s="104"/>
      <c r="AK208" s="104"/>
      <c r="AL208" s="104"/>
      <c r="AM208" s="104"/>
      <c r="AN208" s="104"/>
      <c r="AO208" s="104"/>
      <c r="AP208" s="104"/>
      <c r="AQ208" s="104"/>
      <c r="AR208" s="104"/>
      <c r="AS208" s="104"/>
      <c r="AT208" s="104"/>
      <c r="AU208" s="104"/>
      <c r="AV208" s="104"/>
      <c r="AW208" s="104"/>
      <c r="AX208" s="104"/>
      <c r="AY208" s="104"/>
      <c r="AZ208" s="104"/>
      <c r="BA208" s="104"/>
      <c r="BB208" s="104"/>
      <c r="BC208" s="104"/>
      <c r="BD208" s="104"/>
      <c r="BE208" s="104"/>
      <c r="BF208" s="104"/>
      <c r="BG208" s="104"/>
      <c r="BH208" s="104"/>
      <c r="BI208" s="104"/>
      <c r="BJ208" s="104"/>
      <c r="BK208" s="104"/>
      <c r="BL208" s="104"/>
      <c r="BM208" s="104"/>
      <c r="BN208" s="104"/>
      <c r="BO208" s="104"/>
      <c r="BP208" s="104"/>
      <c r="BQ208" s="104"/>
      <c r="BR208" s="104"/>
      <c r="BS208" s="104"/>
      <c r="BT208" s="104"/>
      <c r="BU208" s="104"/>
      <c r="BV208" s="104"/>
      <c r="BW208" s="104"/>
      <c r="BX208" s="104"/>
      <c r="BY208" s="104"/>
      <c r="BZ208" s="104"/>
      <c r="CA208" s="104"/>
      <c r="CB208" s="104"/>
      <c r="CC208" s="104"/>
      <c r="CD208" s="104"/>
      <c r="CE208" s="104"/>
      <c r="CF208" s="104"/>
      <c r="CG208" s="104"/>
      <c r="CH208" s="104"/>
      <c r="CI208" s="104"/>
      <c r="CJ208" s="104"/>
      <c r="CK208" s="104"/>
      <c r="CL208" s="104"/>
      <c r="CM208" s="104"/>
      <c r="CN208" s="104"/>
      <c r="CO208" s="104"/>
      <c r="CP208" s="104"/>
      <c r="CQ208" s="104"/>
      <c r="CR208" s="104"/>
      <c r="CS208" s="104"/>
      <c r="CT208" s="104"/>
      <c r="CU208" s="104"/>
      <c r="CV208" s="104"/>
      <c r="CW208" s="104"/>
      <c r="CX208" s="104"/>
      <c r="CY208" s="104"/>
      <c r="CZ208" s="104"/>
      <c r="DA208" s="104"/>
      <c r="DB208" s="104"/>
      <c r="DC208" s="104"/>
      <c r="DD208" s="104"/>
      <c r="DE208" s="104"/>
      <c r="DF208" s="104"/>
      <c r="DG208" s="104"/>
      <c r="DH208" s="104"/>
      <c r="DI208" s="104"/>
      <c r="DJ208" s="104"/>
      <c r="DK208" s="104"/>
      <c r="DL208" s="104"/>
      <c r="DM208" s="104"/>
      <c r="DN208" s="104"/>
      <c r="DO208" s="104"/>
      <c r="DP208" s="104"/>
      <c r="DQ208" s="104"/>
    </row>
    <row r="209" spans="1:121" ht="20.149999999999999" customHeight="1" x14ac:dyDescent="0.3">
      <c r="A209" s="53" t="s">
        <v>144</v>
      </c>
      <c r="B209" s="36"/>
      <c r="C209" s="36"/>
      <c r="D209" s="54"/>
      <c r="E209" s="55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56"/>
    </row>
    <row r="210" spans="1:121" ht="14.5" x14ac:dyDescent="0.35">
      <c r="A210" s="57"/>
      <c r="B210" s="58" t="s">
        <v>145</v>
      </c>
      <c r="C210" s="59" t="s">
        <v>146</v>
      </c>
      <c r="D210" s="24"/>
      <c r="E210" s="24"/>
      <c r="F210" s="24"/>
      <c r="G210" s="24"/>
      <c r="H210" s="127" t="s">
        <v>33</v>
      </c>
      <c r="I210" s="24"/>
      <c r="J210" s="24"/>
      <c r="K210" s="24"/>
      <c r="L210" s="24"/>
      <c r="M210" s="24"/>
      <c r="N210" s="24"/>
      <c r="O210" s="24"/>
      <c r="P210" s="60"/>
    </row>
    <row r="211" spans="1:121" ht="14.5" x14ac:dyDescent="0.35">
      <c r="A211" s="57"/>
      <c r="B211" s="58" t="s">
        <v>147</v>
      </c>
      <c r="C211" s="59" t="s">
        <v>148</v>
      </c>
      <c r="D211" s="24"/>
      <c r="E211" s="24"/>
      <c r="F211" s="24"/>
      <c r="G211" s="24"/>
      <c r="H211" s="127" t="s">
        <v>33</v>
      </c>
      <c r="I211" s="24"/>
      <c r="J211" s="24"/>
      <c r="K211" s="24"/>
      <c r="L211" s="24"/>
      <c r="M211" s="24"/>
      <c r="N211" s="24"/>
      <c r="O211" s="24"/>
      <c r="P211" s="60"/>
    </row>
    <row r="212" spans="1:121" ht="14.5" x14ac:dyDescent="0.35">
      <c r="A212" s="57"/>
      <c r="B212" s="58" t="s">
        <v>149</v>
      </c>
      <c r="C212" s="59" t="s">
        <v>150</v>
      </c>
      <c r="D212" s="24"/>
      <c r="E212" s="24"/>
      <c r="F212" s="24"/>
      <c r="G212" s="24"/>
      <c r="H212" s="127" t="s">
        <v>33</v>
      </c>
      <c r="I212" s="24"/>
      <c r="J212" s="24"/>
      <c r="K212" s="24"/>
      <c r="L212" s="24"/>
      <c r="M212" s="24"/>
      <c r="N212" s="24"/>
      <c r="O212" s="24"/>
      <c r="P212" s="60"/>
    </row>
    <row r="213" spans="1:121" ht="14.5" thickBot="1" x14ac:dyDescent="0.35">
      <c r="A213" s="61" t="s">
        <v>151</v>
      </c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3"/>
    </row>
    <row r="214" spans="1:121" hidden="1" x14ac:dyDescent="0.3">
      <c r="A214" s="92"/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</row>
    <row r="215" spans="1:121" hidden="1" x14ac:dyDescent="0.3">
      <c r="A215" s="92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</row>
    <row r="216" spans="1:121" hidden="1" x14ac:dyDescent="0.3">
      <c r="A216" s="92"/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</row>
    <row r="217" spans="1:121" hidden="1" x14ac:dyDescent="0.3"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</row>
    <row r="218" spans="1:121" hidden="1" x14ac:dyDescent="0.3">
      <c r="A218" s="92"/>
      <c r="B218" s="92"/>
      <c r="C218" s="92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</row>
    <row r="219" spans="1:121" hidden="1" x14ac:dyDescent="0.3">
      <c r="A219" s="92"/>
      <c r="B219" s="92"/>
      <c r="C219" s="92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</row>
    <row r="220" spans="1:121" s="91" customFormat="1" hidden="1" x14ac:dyDescent="0.3">
      <c r="A220" s="92"/>
      <c r="B220" s="92"/>
      <c r="C220" s="92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  <c r="BH220" s="92"/>
      <c r="BI220" s="92"/>
      <c r="BJ220" s="92"/>
      <c r="BK220" s="92"/>
      <c r="BL220" s="92"/>
      <c r="BM220" s="92"/>
      <c r="BN220" s="92"/>
      <c r="BO220" s="92"/>
      <c r="BP220" s="92"/>
      <c r="BQ220" s="92"/>
      <c r="BR220" s="92"/>
      <c r="BS220" s="92"/>
      <c r="BT220" s="92"/>
      <c r="BU220" s="92"/>
      <c r="BV220" s="92"/>
      <c r="BW220" s="92"/>
      <c r="BX220" s="92"/>
      <c r="BY220" s="92"/>
      <c r="BZ220" s="92"/>
      <c r="CA220" s="92"/>
      <c r="CB220" s="92"/>
      <c r="CC220" s="92"/>
      <c r="CD220" s="92"/>
      <c r="CE220" s="92"/>
      <c r="CF220" s="92"/>
      <c r="CG220" s="92"/>
      <c r="CH220" s="92"/>
      <c r="CI220" s="92"/>
      <c r="CJ220" s="92"/>
      <c r="CK220" s="92"/>
      <c r="CL220" s="92"/>
      <c r="CM220" s="92"/>
      <c r="CN220" s="92"/>
      <c r="CO220" s="92"/>
      <c r="CP220" s="92"/>
      <c r="CQ220" s="92"/>
      <c r="CR220" s="92"/>
      <c r="CS220" s="92"/>
      <c r="CT220" s="92"/>
      <c r="CU220" s="92"/>
      <c r="CV220" s="92"/>
      <c r="CW220" s="92"/>
      <c r="CX220" s="92"/>
      <c r="CY220" s="92"/>
      <c r="CZ220" s="92"/>
      <c r="DA220" s="92"/>
      <c r="DB220" s="92"/>
      <c r="DC220" s="92"/>
      <c r="DD220" s="92"/>
      <c r="DE220" s="92"/>
      <c r="DF220" s="92"/>
      <c r="DG220" s="92"/>
      <c r="DH220" s="92"/>
      <c r="DI220" s="92"/>
      <c r="DJ220" s="92"/>
      <c r="DK220" s="92"/>
      <c r="DL220" s="92"/>
      <c r="DM220" s="92"/>
      <c r="DN220" s="92"/>
      <c r="DO220" s="92"/>
      <c r="DP220" s="92"/>
      <c r="DQ220" s="92"/>
    </row>
    <row r="221" spans="1:121" s="91" customFormat="1" hidden="1" x14ac:dyDescent="0.3">
      <c r="A221" s="92"/>
      <c r="B221" s="92"/>
      <c r="C221" s="92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  <c r="BH221" s="92"/>
      <c r="BI221" s="92"/>
      <c r="BJ221" s="92"/>
      <c r="BK221" s="92"/>
      <c r="BL221" s="92"/>
      <c r="BM221" s="92"/>
      <c r="BN221" s="92"/>
      <c r="BO221" s="92"/>
      <c r="BP221" s="92"/>
      <c r="BQ221" s="92"/>
      <c r="BR221" s="92"/>
      <c r="BS221" s="92"/>
      <c r="BT221" s="92"/>
      <c r="BU221" s="92"/>
      <c r="BV221" s="92"/>
      <c r="BW221" s="92"/>
      <c r="BX221" s="92"/>
      <c r="BY221" s="92"/>
      <c r="BZ221" s="92"/>
      <c r="CA221" s="92"/>
      <c r="CB221" s="92"/>
      <c r="CC221" s="92"/>
      <c r="CD221" s="92"/>
      <c r="CE221" s="92"/>
      <c r="CF221" s="92"/>
      <c r="CG221" s="92"/>
      <c r="CH221" s="92"/>
      <c r="CI221" s="92"/>
      <c r="CJ221" s="92"/>
      <c r="CK221" s="92"/>
      <c r="CL221" s="92"/>
      <c r="CM221" s="92"/>
      <c r="CN221" s="92"/>
      <c r="CO221" s="92"/>
      <c r="CP221" s="92"/>
      <c r="CQ221" s="92"/>
      <c r="CR221" s="92"/>
      <c r="CS221" s="92"/>
      <c r="CT221" s="92"/>
      <c r="CU221" s="92"/>
      <c r="CV221" s="92"/>
      <c r="CW221" s="92"/>
      <c r="CX221" s="92"/>
      <c r="CY221" s="92"/>
      <c r="CZ221" s="92"/>
      <c r="DA221" s="92"/>
      <c r="DB221" s="92"/>
      <c r="DC221" s="92"/>
      <c r="DD221" s="92"/>
      <c r="DE221" s="92"/>
      <c r="DF221" s="92"/>
      <c r="DG221" s="92"/>
      <c r="DH221" s="92"/>
      <c r="DI221" s="92"/>
      <c r="DJ221" s="92"/>
      <c r="DK221" s="92"/>
      <c r="DL221" s="92"/>
      <c r="DM221" s="92"/>
      <c r="DN221" s="92"/>
      <c r="DO221" s="92"/>
      <c r="DP221" s="92"/>
      <c r="DQ221" s="92"/>
    </row>
    <row r="222" spans="1:121" s="91" customFormat="1" hidden="1" x14ac:dyDescent="0.3">
      <c r="A222" s="92"/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  <c r="BH222" s="92"/>
      <c r="BI222" s="92"/>
      <c r="BJ222" s="92"/>
      <c r="BK222" s="92"/>
      <c r="BL222" s="92"/>
      <c r="BM222" s="92"/>
      <c r="BN222" s="92"/>
      <c r="BO222" s="92"/>
      <c r="BP222" s="92"/>
      <c r="BQ222" s="92"/>
      <c r="BR222" s="92"/>
      <c r="BS222" s="92"/>
      <c r="BT222" s="92"/>
      <c r="BU222" s="92"/>
      <c r="BV222" s="92"/>
      <c r="BW222" s="92"/>
      <c r="BX222" s="92"/>
      <c r="BY222" s="92"/>
      <c r="BZ222" s="92"/>
      <c r="CA222" s="92"/>
      <c r="CB222" s="92"/>
      <c r="CC222" s="92"/>
      <c r="CD222" s="92"/>
      <c r="CE222" s="92"/>
      <c r="CF222" s="92"/>
      <c r="CG222" s="92"/>
      <c r="CH222" s="92"/>
      <c r="CI222" s="92"/>
      <c r="CJ222" s="92"/>
      <c r="CK222" s="92"/>
      <c r="CL222" s="92"/>
      <c r="CM222" s="92"/>
      <c r="CN222" s="92"/>
      <c r="CO222" s="92"/>
      <c r="CP222" s="92"/>
      <c r="CQ222" s="92"/>
      <c r="CR222" s="92"/>
      <c r="CS222" s="92"/>
      <c r="CT222" s="92"/>
      <c r="CU222" s="92"/>
      <c r="CV222" s="92"/>
      <c r="CW222" s="92"/>
      <c r="CX222" s="92"/>
      <c r="CY222" s="92"/>
      <c r="CZ222" s="92"/>
      <c r="DA222" s="92"/>
      <c r="DB222" s="92"/>
      <c r="DC222" s="92"/>
      <c r="DD222" s="92"/>
      <c r="DE222" s="92"/>
      <c r="DF222" s="92"/>
      <c r="DG222" s="92"/>
      <c r="DH222" s="92"/>
      <c r="DI222" s="92"/>
      <c r="DJ222" s="92"/>
      <c r="DK222" s="92"/>
      <c r="DL222" s="92"/>
      <c r="DM222" s="92"/>
      <c r="DN222" s="92"/>
      <c r="DO222" s="92"/>
      <c r="DP222" s="92"/>
      <c r="DQ222" s="92"/>
    </row>
    <row r="223" spans="1:121" s="91" customFormat="1" hidden="1" x14ac:dyDescent="0.3">
      <c r="A223" s="92"/>
      <c r="B223" s="92"/>
      <c r="C223" s="92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  <c r="BH223" s="92"/>
      <c r="BI223" s="92"/>
      <c r="BJ223" s="92"/>
      <c r="BK223" s="92"/>
      <c r="BL223" s="92"/>
      <c r="BM223" s="92"/>
      <c r="BN223" s="92"/>
      <c r="BO223" s="92"/>
      <c r="BP223" s="92"/>
      <c r="BQ223" s="92"/>
      <c r="BR223" s="92"/>
      <c r="BS223" s="92"/>
      <c r="BT223" s="92"/>
      <c r="BU223" s="92"/>
      <c r="BV223" s="92"/>
      <c r="BW223" s="92"/>
      <c r="BX223" s="92"/>
      <c r="BY223" s="92"/>
      <c r="BZ223" s="92"/>
      <c r="CA223" s="92"/>
      <c r="CB223" s="92"/>
      <c r="CC223" s="92"/>
      <c r="CD223" s="92"/>
      <c r="CE223" s="92"/>
      <c r="CF223" s="92"/>
      <c r="CG223" s="92"/>
      <c r="CH223" s="92"/>
      <c r="CI223" s="92"/>
      <c r="CJ223" s="92"/>
      <c r="CK223" s="92"/>
      <c r="CL223" s="92"/>
      <c r="CM223" s="92"/>
      <c r="CN223" s="92"/>
      <c r="CO223" s="92"/>
      <c r="CP223" s="92"/>
      <c r="CQ223" s="92"/>
      <c r="CR223" s="92"/>
      <c r="CS223" s="92"/>
      <c r="CT223" s="92"/>
      <c r="CU223" s="92"/>
      <c r="CV223" s="92"/>
      <c r="CW223" s="92"/>
      <c r="CX223" s="92"/>
      <c r="CY223" s="92"/>
      <c r="CZ223" s="92"/>
      <c r="DA223" s="92"/>
      <c r="DB223" s="92"/>
      <c r="DC223" s="92"/>
      <c r="DD223" s="92"/>
      <c r="DE223" s="92"/>
      <c r="DF223" s="92"/>
      <c r="DG223" s="92"/>
      <c r="DH223" s="92"/>
      <c r="DI223" s="92"/>
      <c r="DJ223" s="92"/>
      <c r="DK223" s="92"/>
      <c r="DL223" s="92"/>
      <c r="DM223" s="92"/>
      <c r="DN223" s="92"/>
      <c r="DO223" s="92"/>
      <c r="DP223" s="92"/>
      <c r="DQ223" s="92"/>
    </row>
    <row r="224" spans="1:121" s="91" customFormat="1" hidden="1" x14ac:dyDescent="0.3">
      <c r="A224" s="92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  <c r="BH224" s="92"/>
      <c r="BI224" s="92"/>
      <c r="BJ224" s="92"/>
      <c r="BK224" s="92"/>
      <c r="BL224" s="92"/>
      <c r="BM224" s="92"/>
      <c r="BN224" s="92"/>
      <c r="BO224" s="92"/>
      <c r="BP224" s="92"/>
      <c r="BQ224" s="92"/>
      <c r="BR224" s="92"/>
      <c r="BS224" s="92"/>
      <c r="BT224" s="92"/>
      <c r="BU224" s="92"/>
      <c r="BV224" s="92"/>
      <c r="BW224" s="92"/>
      <c r="BX224" s="92"/>
      <c r="BY224" s="92"/>
      <c r="BZ224" s="92"/>
      <c r="CA224" s="92"/>
      <c r="CB224" s="92"/>
      <c r="CC224" s="92"/>
      <c r="CD224" s="92"/>
      <c r="CE224" s="92"/>
      <c r="CF224" s="92"/>
      <c r="CG224" s="92"/>
      <c r="CH224" s="92"/>
      <c r="CI224" s="92"/>
      <c r="CJ224" s="92"/>
      <c r="CK224" s="92"/>
      <c r="CL224" s="92"/>
      <c r="CM224" s="92"/>
      <c r="CN224" s="92"/>
      <c r="CO224" s="92"/>
      <c r="CP224" s="92"/>
      <c r="CQ224" s="92"/>
      <c r="CR224" s="92"/>
      <c r="CS224" s="92"/>
      <c r="CT224" s="92"/>
      <c r="CU224" s="92"/>
      <c r="CV224" s="92"/>
      <c r="CW224" s="92"/>
      <c r="CX224" s="92"/>
      <c r="CY224" s="92"/>
      <c r="CZ224" s="92"/>
      <c r="DA224" s="92"/>
      <c r="DB224" s="92"/>
      <c r="DC224" s="92"/>
      <c r="DD224" s="92"/>
      <c r="DE224" s="92"/>
      <c r="DF224" s="92"/>
      <c r="DG224" s="92"/>
      <c r="DH224" s="92"/>
      <c r="DI224" s="92"/>
      <c r="DJ224" s="92"/>
      <c r="DK224" s="92"/>
      <c r="DL224" s="92"/>
      <c r="DM224" s="92"/>
      <c r="DN224" s="92"/>
      <c r="DO224" s="92"/>
      <c r="DP224" s="92"/>
      <c r="DQ224" s="92"/>
    </row>
    <row r="225" spans="1:121" s="91" customFormat="1" hidden="1" x14ac:dyDescent="0.3">
      <c r="A225" s="92"/>
      <c r="B225" s="92"/>
      <c r="C225" s="92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  <c r="BH225" s="92"/>
      <c r="BI225" s="92"/>
      <c r="BJ225" s="92"/>
      <c r="BK225" s="92"/>
      <c r="BL225" s="92"/>
      <c r="BM225" s="92"/>
      <c r="BN225" s="92"/>
      <c r="BO225" s="92"/>
      <c r="BP225" s="92"/>
      <c r="BQ225" s="92"/>
      <c r="BR225" s="92"/>
      <c r="BS225" s="92"/>
      <c r="BT225" s="92"/>
      <c r="BU225" s="92"/>
      <c r="BV225" s="92"/>
      <c r="BW225" s="92"/>
      <c r="BX225" s="92"/>
      <c r="BY225" s="92"/>
      <c r="BZ225" s="92"/>
      <c r="CA225" s="92"/>
      <c r="CB225" s="92"/>
      <c r="CC225" s="92"/>
      <c r="CD225" s="92"/>
      <c r="CE225" s="92"/>
      <c r="CF225" s="92"/>
      <c r="CG225" s="92"/>
      <c r="CH225" s="92"/>
      <c r="CI225" s="92"/>
      <c r="CJ225" s="92"/>
      <c r="CK225" s="92"/>
      <c r="CL225" s="92"/>
      <c r="CM225" s="92"/>
      <c r="CN225" s="92"/>
      <c r="CO225" s="92"/>
      <c r="CP225" s="92"/>
      <c r="CQ225" s="92"/>
      <c r="CR225" s="92"/>
      <c r="CS225" s="92"/>
      <c r="CT225" s="92"/>
      <c r="CU225" s="92"/>
      <c r="CV225" s="92"/>
      <c r="CW225" s="92"/>
      <c r="CX225" s="92"/>
      <c r="CY225" s="92"/>
      <c r="CZ225" s="92"/>
      <c r="DA225" s="92"/>
      <c r="DB225" s="92"/>
      <c r="DC225" s="92"/>
      <c r="DD225" s="92"/>
      <c r="DE225" s="92"/>
      <c r="DF225" s="92"/>
      <c r="DG225" s="92"/>
      <c r="DH225" s="92"/>
      <c r="DI225" s="92"/>
      <c r="DJ225" s="92"/>
      <c r="DK225" s="92"/>
      <c r="DL225" s="92"/>
      <c r="DM225" s="92"/>
      <c r="DN225" s="92"/>
      <c r="DO225" s="92"/>
      <c r="DP225" s="92"/>
      <c r="DQ225" s="92"/>
    </row>
    <row r="226" spans="1:121" s="91" customFormat="1" hidden="1" x14ac:dyDescent="0.3">
      <c r="A226" s="92"/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  <c r="BH226" s="92"/>
      <c r="BI226" s="92"/>
      <c r="BJ226" s="92"/>
      <c r="BK226" s="92"/>
      <c r="BL226" s="92"/>
      <c r="BM226" s="92"/>
      <c r="BN226" s="92"/>
      <c r="BO226" s="92"/>
      <c r="BP226" s="92"/>
      <c r="BQ226" s="92"/>
      <c r="BR226" s="92"/>
      <c r="BS226" s="92"/>
      <c r="BT226" s="92"/>
      <c r="BU226" s="92"/>
      <c r="BV226" s="92"/>
      <c r="BW226" s="92"/>
      <c r="BX226" s="92"/>
      <c r="BY226" s="92"/>
      <c r="BZ226" s="92"/>
      <c r="CA226" s="92"/>
      <c r="CB226" s="92"/>
      <c r="CC226" s="92"/>
      <c r="CD226" s="92"/>
      <c r="CE226" s="92"/>
      <c r="CF226" s="92"/>
      <c r="CG226" s="92"/>
      <c r="CH226" s="92"/>
      <c r="CI226" s="92"/>
      <c r="CJ226" s="92"/>
      <c r="CK226" s="92"/>
      <c r="CL226" s="92"/>
      <c r="CM226" s="92"/>
      <c r="CN226" s="92"/>
      <c r="CO226" s="92"/>
      <c r="CP226" s="92"/>
      <c r="CQ226" s="92"/>
      <c r="CR226" s="92"/>
      <c r="CS226" s="92"/>
      <c r="CT226" s="92"/>
      <c r="CU226" s="92"/>
      <c r="CV226" s="92"/>
      <c r="CW226" s="92"/>
      <c r="CX226" s="92"/>
      <c r="CY226" s="92"/>
      <c r="CZ226" s="92"/>
      <c r="DA226" s="92"/>
      <c r="DB226" s="92"/>
      <c r="DC226" s="92"/>
      <c r="DD226" s="92"/>
      <c r="DE226" s="92"/>
      <c r="DF226" s="92"/>
      <c r="DG226" s="92"/>
      <c r="DH226" s="92"/>
      <c r="DI226" s="92"/>
      <c r="DJ226" s="92"/>
      <c r="DK226" s="92"/>
      <c r="DL226" s="92"/>
      <c r="DM226" s="92"/>
      <c r="DN226" s="92"/>
      <c r="DO226" s="92"/>
      <c r="DP226" s="92"/>
      <c r="DQ226" s="92"/>
    </row>
    <row r="227" spans="1:121" s="91" customFormat="1" hidden="1" x14ac:dyDescent="0.3">
      <c r="A227" s="92"/>
      <c r="B227" s="92"/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  <c r="BH227" s="92"/>
      <c r="BI227" s="92"/>
      <c r="BJ227" s="92"/>
      <c r="BK227" s="92"/>
      <c r="BL227" s="92"/>
      <c r="BM227" s="92"/>
      <c r="BN227" s="92"/>
      <c r="BO227" s="92"/>
      <c r="BP227" s="92"/>
      <c r="BQ227" s="92"/>
      <c r="BR227" s="92"/>
      <c r="BS227" s="92"/>
      <c r="BT227" s="92"/>
      <c r="BU227" s="92"/>
      <c r="BV227" s="92"/>
      <c r="BW227" s="92"/>
      <c r="BX227" s="92"/>
      <c r="BY227" s="92"/>
      <c r="BZ227" s="92"/>
      <c r="CA227" s="92"/>
      <c r="CB227" s="92"/>
      <c r="CC227" s="92"/>
      <c r="CD227" s="92"/>
      <c r="CE227" s="92"/>
      <c r="CF227" s="92"/>
      <c r="CG227" s="92"/>
      <c r="CH227" s="92"/>
      <c r="CI227" s="92"/>
      <c r="CJ227" s="92"/>
      <c r="CK227" s="92"/>
      <c r="CL227" s="92"/>
      <c r="CM227" s="92"/>
      <c r="CN227" s="92"/>
      <c r="CO227" s="92"/>
      <c r="CP227" s="92"/>
      <c r="CQ227" s="92"/>
      <c r="CR227" s="92"/>
      <c r="CS227" s="92"/>
      <c r="CT227" s="92"/>
      <c r="CU227" s="92"/>
      <c r="CV227" s="92"/>
      <c r="CW227" s="92"/>
      <c r="CX227" s="92"/>
      <c r="CY227" s="92"/>
      <c r="CZ227" s="92"/>
      <c r="DA227" s="92"/>
      <c r="DB227" s="92"/>
      <c r="DC227" s="92"/>
      <c r="DD227" s="92"/>
      <c r="DE227" s="92"/>
      <c r="DF227" s="92"/>
      <c r="DG227" s="92"/>
      <c r="DH227" s="92"/>
      <c r="DI227" s="92"/>
      <c r="DJ227" s="92"/>
      <c r="DK227" s="92"/>
      <c r="DL227" s="92"/>
      <c r="DM227" s="92"/>
      <c r="DN227" s="92"/>
      <c r="DO227" s="92"/>
      <c r="DP227" s="92"/>
      <c r="DQ227" s="92"/>
    </row>
    <row r="228" spans="1:121" s="91" customFormat="1" hidden="1" x14ac:dyDescent="0.3">
      <c r="A228" s="92"/>
      <c r="B228" s="92"/>
      <c r="C228" s="92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  <c r="BH228" s="92"/>
      <c r="BI228" s="92"/>
      <c r="BJ228" s="92"/>
      <c r="BK228" s="92"/>
      <c r="BL228" s="92"/>
      <c r="BM228" s="92"/>
      <c r="BN228" s="92"/>
      <c r="BO228" s="92"/>
      <c r="BP228" s="92"/>
      <c r="BQ228" s="92"/>
      <c r="BR228" s="92"/>
      <c r="BS228" s="92"/>
      <c r="BT228" s="92"/>
      <c r="BU228" s="92"/>
      <c r="BV228" s="92"/>
      <c r="BW228" s="92"/>
      <c r="BX228" s="92"/>
      <c r="BY228" s="92"/>
      <c r="BZ228" s="92"/>
      <c r="CA228" s="92"/>
      <c r="CB228" s="92"/>
      <c r="CC228" s="92"/>
      <c r="CD228" s="92"/>
      <c r="CE228" s="92"/>
      <c r="CF228" s="92"/>
      <c r="CG228" s="92"/>
      <c r="CH228" s="92"/>
      <c r="CI228" s="92"/>
      <c r="CJ228" s="92"/>
      <c r="CK228" s="92"/>
      <c r="CL228" s="92"/>
      <c r="CM228" s="92"/>
      <c r="CN228" s="92"/>
      <c r="CO228" s="92"/>
      <c r="CP228" s="92"/>
      <c r="CQ228" s="92"/>
      <c r="CR228" s="92"/>
      <c r="CS228" s="92"/>
      <c r="CT228" s="92"/>
      <c r="CU228" s="92"/>
      <c r="CV228" s="92"/>
      <c r="CW228" s="92"/>
      <c r="CX228" s="92"/>
      <c r="CY228" s="92"/>
      <c r="CZ228" s="92"/>
      <c r="DA228" s="92"/>
      <c r="DB228" s="92"/>
      <c r="DC228" s="92"/>
      <c r="DD228" s="92"/>
      <c r="DE228" s="92"/>
      <c r="DF228" s="92"/>
      <c r="DG228" s="92"/>
      <c r="DH228" s="92"/>
      <c r="DI228" s="92"/>
      <c r="DJ228" s="92"/>
      <c r="DK228" s="92"/>
      <c r="DL228" s="92"/>
      <c r="DM228" s="92"/>
      <c r="DN228" s="92"/>
      <c r="DO228" s="92"/>
      <c r="DP228" s="92"/>
      <c r="DQ228" s="92"/>
    </row>
    <row r="229" spans="1:121" s="91" customFormat="1" hidden="1" x14ac:dyDescent="0.3">
      <c r="A229" s="92"/>
      <c r="B229" s="92"/>
      <c r="C229" s="92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  <c r="BH229" s="92"/>
      <c r="BI229" s="92"/>
      <c r="BJ229" s="92"/>
      <c r="BK229" s="92"/>
      <c r="BL229" s="92"/>
      <c r="BM229" s="92"/>
      <c r="BN229" s="92"/>
      <c r="BO229" s="92"/>
      <c r="BP229" s="92"/>
      <c r="BQ229" s="92"/>
      <c r="BR229" s="92"/>
      <c r="BS229" s="92"/>
      <c r="BT229" s="92"/>
      <c r="BU229" s="92"/>
      <c r="BV229" s="92"/>
      <c r="BW229" s="92"/>
      <c r="BX229" s="92"/>
      <c r="BY229" s="92"/>
      <c r="BZ229" s="92"/>
      <c r="CA229" s="92"/>
      <c r="CB229" s="92"/>
      <c r="CC229" s="92"/>
      <c r="CD229" s="92"/>
      <c r="CE229" s="92"/>
      <c r="CF229" s="92"/>
      <c r="CG229" s="92"/>
      <c r="CH229" s="92"/>
      <c r="CI229" s="92"/>
      <c r="CJ229" s="92"/>
      <c r="CK229" s="92"/>
      <c r="CL229" s="92"/>
      <c r="CM229" s="92"/>
      <c r="CN229" s="92"/>
      <c r="CO229" s="92"/>
      <c r="CP229" s="92"/>
      <c r="CQ229" s="92"/>
      <c r="CR229" s="92"/>
      <c r="CS229" s="92"/>
      <c r="CT229" s="92"/>
      <c r="CU229" s="92"/>
      <c r="CV229" s="92"/>
      <c r="CW229" s="92"/>
      <c r="CX229" s="92"/>
      <c r="CY229" s="92"/>
      <c r="CZ229" s="92"/>
      <c r="DA229" s="92"/>
      <c r="DB229" s="92"/>
      <c r="DC229" s="92"/>
      <c r="DD229" s="92"/>
      <c r="DE229" s="92"/>
      <c r="DF229" s="92"/>
      <c r="DG229" s="92"/>
      <c r="DH229" s="92"/>
      <c r="DI229" s="92"/>
      <c r="DJ229" s="92"/>
      <c r="DK229" s="92"/>
      <c r="DL229" s="92"/>
      <c r="DM229" s="92"/>
      <c r="DN229" s="92"/>
      <c r="DO229" s="92"/>
      <c r="DP229" s="92"/>
      <c r="DQ229" s="92"/>
    </row>
    <row r="230" spans="1:121" s="91" customFormat="1" hidden="1" x14ac:dyDescent="0.3">
      <c r="A230" s="92"/>
      <c r="B230" s="92"/>
      <c r="C230" s="92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  <c r="BH230" s="92"/>
      <c r="BI230" s="92"/>
      <c r="BJ230" s="92"/>
      <c r="BK230" s="92"/>
      <c r="BL230" s="92"/>
      <c r="BM230" s="92"/>
      <c r="BN230" s="92"/>
      <c r="BO230" s="92"/>
      <c r="BP230" s="92"/>
      <c r="BQ230" s="92"/>
      <c r="BR230" s="92"/>
      <c r="BS230" s="92"/>
      <c r="BT230" s="92"/>
      <c r="BU230" s="92"/>
      <c r="BV230" s="92"/>
      <c r="BW230" s="92"/>
      <c r="BX230" s="92"/>
      <c r="BY230" s="92"/>
      <c r="BZ230" s="92"/>
      <c r="CA230" s="92"/>
      <c r="CB230" s="92"/>
      <c r="CC230" s="92"/>
      <c r="CD230" s="92"/>
      <c r="CE230" s="92"/>
      <c r="CF230" s="92"/>
      <c r="CG230" s="92"/>
      <c r="CH230" s="92"/>
      <c r="CI230" s="92"/>
      <c r="CJ230" s="92"/>
      <c r="CK230" s="92"/>
      <c r="CL230" s="92"/>
      <c r="CM230" s="92"/>
      <c r="CN230" s="92"/>
      <c r="CO230" s="92"/>
      <c r="CP230" s="92"/>
      <c r="CQ230" s="92"/>
      <c r="CR230" s="92"/>
      <c r="CS230" s="92"/>
      <c r="CT230" s="92"/>
      <c r="CU230" s="92"/>
      <c r="CV230" s="92"/>
      <c r="CW230" s="92"/>
      <c r="CX230" s="92"/>
      <c r="CY230" s="92"/>
      <c r="CZ230" s="92"/>
      <c r="DA230" s="92"/>
      <c r="DB230" s="92"/>
      <c r="DC230" s="92"/>
      <c r="DD230" s="92"/>
      <c r="DE230" s="92"/>
      <c r="DF230" s="92"/>
      <c r="DG230" s="92"/>
      <c r="DH230" s="92"/>
      <c r="DI230" s="92"/>
      <c r="DJ230" s="92"/>
      <c r="DK230" s="92"/>
      <c r="DL230" s="92"/>
      <c r="DM230" s="92"/>
      <c r="DN230" s="92"/>
      <c r="DO230" s="92"/>
      <c r="DP230" s="92"/>
      <c r="DQ230" s="92"/>
    </row>
    <row r="231" spans="1:121" s="91" customFormat="1" hidden="1" x14ac:dyDescent="0.3">
      <c r="A231" s="92"/>
      <c r="B231" s="92"/>
      <c r="C231" s="92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  <c r="BH231" s="92"/>
      <c r="BI231" s="92"/>
      <c r="BJ231" s="92"/>
      <c r="BK231" s="92"/>
      <c r="BL231" s="92"/>
      <c r="BM231" s="92"/>
      <c r="BN231" s="92"/>
      <c r="BO231" s="92"/>
      <c r="BP231" s="92"/>
      <c r="BQ231" s="92"/>
      <c r="BR231" s="92"/>
      <c r="BS231" s="92"/>
      <c r="BT231" s="92"/>
      <c r="BU231" s="92"/>
      <c r="BV231" s="92"/>
      <c r="BW231" s="92"/>
      <c r="BX231" s="92"/>
      <c r="BY231" s="92"/>
      <c r="BZ231" s="92"/>
      <c r="CA231" s="92"/>
      <c r="CB231" s="92"/>
      <c r="CC231" s="92"/>
      <c r="CD231" s="92"/>
      <c r="CE231" s="92"/>
      <c r="CF231" s="92"/>
      <c r="CG231" s="92"/>
      <c r="CH231" s="92"/>
      <c r="CI231" s="92"/>
      <c r="CJ231" s="92"/>
      <c r="CK231" s="92"/>
      <c r="CL231" s="92"/>
      <c r="CM231" s="92"/>
      <c r="CN231" s="92"/>
      <c r="CO231" s="92"/>
      <c r="CP231" s="92"/>
      <c r="CQ231" s="92"/>
      <c r="CR231" s="92"/>
      <c r="CS231" s="92"/>
      <c r="CT231" s="92"/>
      <c r="CU231" s="92"/>
      <c r="CV231" s="92"/>
      <c r="CW231" s="92"/>
      <c r="CX231" s="92"/>
      <c r="CY231" s="92"/>
      <c r="CZ231" s="92"/>
      <c r="DA231" s="92"/>
      <c r="DB231" s="92"/>
      <c r="DC231" s="92"/>
      <c r="DD231" s="92"/>
      <c r="DE231" s="92"/>
      <c r="DF231" s="92"/>
      <c r="DG231" s="92"/>
      <c r="DH231" s="92"/>
      <c r="DI231" s="92"/>
      <c r="DJ231" s="92"/>
      <c r="DK231" s="92"/>
      <c r="DL231" s="92"/>
      <c r="DM231" s="92"/>
      <c r="DN231" s="92"/>
      <c r="DO231" s="92"/>
      <c r="DP231" s="92"/>
      <c r="DQ231" s="92"/>
    </row>
    <row r="232" spans="1:121" s="91" customFormat="1" hidden="1" x14ac:dyDescent="0.3">
      <c r="A232" s="92"/>
      <c r="B232" s="92"/>
      <c r="C232" s="92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  <c r="BH232" s="92"/>
      <c r="BI232" s="92"/>
      <c r="BJ232" s="92"/>
      <c r="BK232" s="92"/>
      <c r="BL232" s="92"/>
      <c r="BM232" s="92"/>
      <c r="BN232" s="92"/>
      <c r="BO232" s="92"/>
      <c r="BP232" s="92"/>
      <c r="BQ232" s="92"/>
      <c r="BR232" s="92"/>
      <c r="BS232" s="92"/>
      <c r="BT232" s="92"/>
      <c r="BU232" s="92"/>
      <c r="BV232" s="92"/>
      <c r="BW232" s="92"/>
      <c r="BX232" s="92"/>
      <c r="BY232" s="92"/>
      <c r="BZ232" s="92"/>
      <c r="CA232" s="92"/>
      <c r="CB232" s="92"/>
      <c r="CC232" s="92"/>
      <c r="CD232" s="92"/>
      <c r="CE232" s="92"/>
      <c r="CF232" s="92"/>
      <c r="CG232" s="92"/>
      <c r="CH232" s="92"/>
      <c r="CI232" s="92"/>
      <c r="CJ232" s="92"/>
      <c r="CK232" s="92"/>
      <c r="CL232" s="92"/>
      <c r="CM232" s="92"/>
      <c r="CN232" s="92"/>
      <c r="CO232" s="92"/>
      <c r="CP232" s="92"/>
      <c r="CQ232" s="92"/>
      <c r="CR232" s="92"/>
      <c r="CS232" s="92"/>
      <c r="CT232" s="92"/>
      <c r="CU232" s="92"/>
      <c r="CV232" s="92"/>
      <c r="CW232" s="92"/>
      <c r="CX232" s="92"/>
      <c r="CY232" s="92"/>
      <c r="CZ232" s="92"/>
      <c r="DA232" s="92"/>
      <c r="DB232" s="92"/>
      <c r="DC232" s="92"/>
      <c r="DD232" s="92"/>
      <c r="DE232" s="92"/>
      <c r="DF232" s="92"/>
      <c r="DG232" s="92"/>
      <c r="DH232" s="92"/>
      <c r="DI232" s="92"/>
      <c r="DJ232" s="92"/>
      <c r="DK232" s="92"/>
      <c r="DL232" s="92"/>
      <c r="DM232" s="92"/>
      <c r="DN232" s="92"/>
      <c r="DO232" s="92"/>
      <c r="DP232" s="92"/>
      <c r="DQ232" s="92"/>
    </row>
    <row r="233" spans="1:121" s="91" customFormat="1" hidden="1" x14ac:dyDescent="0.3">
      <c r="A233" s="92"/>
      <c r="B233" s="92"/>
      <c r="C233" s="92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  <c r="BH233" s="92"/>
      <c r="BI233" s="92"/>
      <c r="BJ233" s="92"/>
      <c r="BK233" s="92"/>
      <c r="BL233" s="92"/>
      <c r="BM233" s="92"/>
      <c r="BN233" s="92"/>
      <c r="BO233" s="92"/>
      <c r="BP233" s="92"/>
      <c r="BQ233" s="92"/>
      <c r="BR233" s="92"/>
      <c r="BS233" s="92"/>
      <c r="BT233" s="92"/>
      <c r="BU233" s="92"/>
      <c r="BV233" s="92"/>
      <c r="BW233" s="92"/>
      <c r="BX233" s="92"/>
      <c r="BY233" s="92"/>
      <c r="BZ233" s="92"/>
      <c r="CA233" s="92"/>
      <c r="CB233" s="92"/>
      <c r="CC233" s="92"/>
      <c r="CD233" s="92"/>
      <c r="CE233" s="92"/>
      <c r="CF233" s="92"/>
      <c r="CG233" s="92"/>
      <c r="CH233" s="92"/>
      <c r="CI233" s="92"/>
      <c r="CJ233" s="92"/>
      <c r="CK233" s="92"/>
      <c r="CL233" s="92"/>
      <c r="CM233" s="92"/>
      <c r="CN233" s="92"/>
      <c r="CO233" s="92"/>
      <c r="CP233" s="92"/>
      <c r="CQ233" s="92"/>
      <c r="CR233" s="92"/>
      <c r="CS233" s="92"/>
      <c r="CT233" s="92"/>
      <c r="CU233" s="92"/>
      <c r="CV233" s="92"/>
      <c r="CW233" s="92"/>
      <c r="CX233" s="92"/>
      <c r="CY233" s="92"/>
      <c r="CZ233" s="92"/>
      <c r="DA233" s="92"/>
      <c r="DB233" s="92"/>
      <c r="DC233" s="92"/>
      <c r="DD233" s="92"/>
      <c r="DE233" s="92"/>
      <c r="DF233" s="92"/>
      <c r="DG233" s="92"/>
      <c r="DH233" s="92"/>
      <c r="DI233" s="92"/>
      <c r="DJ233" s="92"/>
      <c r="DK233" s="92"/>
      <c r="DL233" s="92"/>
      <c r="DM233" s="92"/>
      <c r="DN233" s="92"/>
      <c r="DO233" s="92"/>
      <c r="DP233" s="92"/>
      <c r="DQ233" s="92"/>
    </row>
    <row r="234" spans="1:121" s="91" customFormat="1" hidden="1" x14ac:dyDescent="0.3">
      <c r="A234" s="92"/>
      <c r="B234" s="92"/>
      <c r="C234" s="92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  <c r="BH234" s="92"/>
      <c r="BI234" s="92"/>
      <c r="BJ234" s="92"/>
      <c r="BK234" s="92"/>
      <c r="BL234" s="92"/>
      <c r="BM234" s="92"/>
      <c r="BN234" s="92"/>
      <c r="BO234" s="92"/>
      <c r="BP234" s="92"/>
      <c r="BQ234" s="92"/>
      <c r="BR234" s="92"/>
      <c r="BS234" s="92"/>
      <c r="BT234" s="92"/>
      <c r="BU234" s="92"/>
      <c r="BV234" s="92"/>
      <c r="BW234" s="92"/>
      <c r="BX234" s="92"/>
      <c r="BY234" s="92"/>
      <c r="BZ234" s="92"/>
      <c r="CA234" s="92"/>
      <c r="CB234" s="92"/>
      <c r="CC234" s="92"/>
      <c r="CD234" s="92"/>
      <c r="CE234" s="92"/>
      <c r="CF234" s="92"/>
      <c r="CG234" s="92"/>
      <c r="CH234" s="92"/>
      <c r="CI234" s="92"/>
      <c r="CJ234" s="92"/>
      <c r="CK234" s="92"/>
      <c r="CL234" s="92"/>
      <c r="CM234" s="92"/>
      <c r="CN234" s="92"/>
      <c r="CO234" s="92"/>
      <c r="CP234" s="92"/>
      <c r="CQ234" s="92"/>
      <c r="CR234" s="92"/>
      <c r="CS234" s="92"/>
      <c r="CT234" s="92"/>
      <c r="CU234" s="92"/>
      <c r="CV234" s="92"/>
      <c r="CW234" s="92"/>
      <c r="CX234" s="92"/>
      <c r="CY234" s="92"/>
      <c r="CZ234" s="92"/>
      <c r="DA234" s="92"/>
      <c r="DB234" s="92"/>
      <c r="DC234" s="92"/>
      <c r="DD234" s="92"/>
      <c r="DE234" s="92"/>
      <c r="DF234" s="92"/>
      <c r="DG234" s="92"/>
      <c r="DH234" s="92"/>
      <c r="DI234" s="92"/>
      <c r="DJ234" s="92"/>
      <c r="DK234" s="92"/>
      <c r="DL234" s="92"/>
      <c r="DM234" s="92"/>
      <c r="DN234" s="92"/>
      <c r="DO234" s="92"/>
      <c r="DP234" s="92"/>
      <c r="DQ234" s="92"/>
    </row>
    <row r="235" spans="1:121" s="91" customFormat="1" hidden="1" x14ac:dyDescent="0.3">
      <c r="A235" s="92"/>
      <c r="B235" s="92"/>
      <c r="C235" s="92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  <c r="BH235" s="92"/>
      <c r="BI235" s="92"/>
      <c r="BJ235" s="92"/>
      <c r="BK235" s="92"/>
      <c r="BL235" s="92"/>
      <c r="BM235" s="92"/>
      <c r="BN235" s="92"/>
      <c r="BO235" s="92"/>
      <c r="BP235" s="92"/>
      <c r="BQ235" s="92"/>
      <c r="BR235" s="92"/>
      <c r="BS235" s="92"/>
      <c r="BT235" s="92"/>
      <c r="BU235" s="92"/>
      <c r="BV235" s="92"/>
      <c r="BW235" s="92"/>
      <c r="BX235" s="92"/>
      <c r="BY235" s="92"/>
      <c r="BZ235" s="92"/>
      <c r="CA235" s="92"/>
      <c r="CB235" s="92"/>
      <c r="CC235" s="92"/>
      <c r="CD235" s="92"/>
      <c r="CE235" s="92"/>
      <c r="CF235" s="92"/>
      <c r="CG235" s="92"/>
      <c r="CH235" s="92"/>
      <c r="CI235" s="92"/>
      <c r="CJ235" s="92"/>
      <c r="CK235" s="92"/>
      <c r="CL235" s="92"/>
      <c r="CM235" s="92"/>
      <c r="CN235" s="92"/>
      <c r="CO235" s="92"/>
      <c r="CP235" s="92"/>
      <c r="CQ235" s="92"/>
      <c r="CR235" s="92"/>
      <c r="CS235" s="92"/>
      <c r="CT235" s="92"/>
      <c r="CU235" s="92"/>
      <c r="CV235" s="92"/>
      <c r="CW235" s="92"/>
      <c r="CX235" s="92"/>
      <c r="CY235" s="92"/>
      <c r="CZ235" s="92"/>
      <c r="DA235" s="92"/>
      <c r="DB235" s="92"/>
      <c r="DC235" s="92"/>
      <c r="DD235" s="92"/>
      <c r="DE235" s="92"/>
      <c r="DF235" s="92"/>
      <c r="DG235" s="92"/>
      <c r="DH235" s="92"/>
      <c r="DI235" s="92"/>
      <c r="DJ235" s="92"/>
      <c r="DK235" s="92"/>
      <c r="DL235" s="92"/>
      <c r="DM235" s="92"/>
      <c r="DN235" s="92"/>
      <c r="DO235" s="92"/>
      <c r="DP235" s="92"/>
      <c r="DQ235" s="92"/>
    </row>
    <row r="236" spans="1:121" s="91" customFormat="1" hidden="1" x14ac:dyDescent="0.3">
      <c r="A236" s="92"/>
      <c r="B236" s="92"/>
      <c r="C236" s="92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  <c r="BH236" s="92"/>
      <c r="BI236" s="92"/>
      <c r="BJ236" s="92"/>
      <c r="BK236" s="92"/>
      <c r="BL236" s="92"/>
      <c r="BM236" s="92"/>
      <c r="BN236" s="92"/>
      <c r="BO236" s="92"/>
      <c r="BP236" s="92"/>
      <c r="BQ236" s="92"/>
      <c r="BR236" s="92"/>
      <c r="BS236" s="92"/>
      <c r="BT236" s="92"/>
      <c r="BU236" s="92"/>
      <c r="BV236" s="92"/>
      <c r="BW236" s="92"/>
      <c r="BX236" s="92"/>
      <c r="BY236" s="92"/>
      <c r="BZ236" s="92"/>
      <c r="CA236" s="92"/>
      <c r="CB236" s="92"/>
      <c r="CC236" s="92"/>
      <c r="CD236" s="92"/>
      <c r="CE236" s="92"/>
      <c r="CF236" s="92"/>
      <c r="CG236" s="92"/>
      <c r="CH236" s="92"/>
      <c r="CI236" s="92"/>
      <c r="CJ236" s="92"/>
      <c r="CK236" s="92"/>
      <c r="CL236" s="92"/>
      <c r="CM236" s="92"/>
      <c r="CN236" s="92"/>
      <c r="CO236" s="92"/>
      <c r="CP236" s="92"/>
      <c r="CQ236" s="92"/>
      <c r="CR236" s="92"/>
      <c r="CS236" s="92"/>
      <c r="CT236" s="92"/>
      <c r="CU236" s="92"/>
      <c r="CV236" s="92"/>
      <c r="CW236" s="92"/>
      <c r="CX236" s="92"/>
      <c r="CY236" s="92"/>
      <c r="CZ236" s="92"/>
      <c r="DA236" s="92"/>
      <c r="DB236" s="92"/>
      <c r="DC236" s="92"/>
      <c r="DD236" s="92"/>
      <c r="DE236" s="92"/>
      <c r="DF236" s="92"/>
      <c r="DG236" s="92"/>
      <c r="DH236" s="92"/>
      <c r="DI236" s="92"/>
      <c r="DJ236" s="92"/>
      <c r="DK236" s="92"/>
      <c r="DL236" s="92"/>
      <c r="DM236" s="92"/>
      <c r="DN236" s="92"/>
      <c r="DO236" s="92"/>
      <c r="DP236" s="92"/>
      <c r="DQ236" s="92"/>
    </row>
    <row r="237" spans="1:121" s="91" customFormat="1" hidden="1" x14ac:dyDescent="0.3">
      <c r="A237" s="92"/>
      <c r="B237" s="92"/>
      <c r="C237" s="92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  <c r="BH237" s="92"/>
      <c r="BI237" s="92"/>
      <c r="BJ237" s="92"/>
      <c r="BK237" s="92"/>
      <c r="BL237" s="92"/>
      <c r="BM237" s="92"/>
      <c r="BN237" s="92"/>
      <c r="BO237" s="92"/>
      <c r="BP237" s="92"/>
      <c r="BQ237" s="92"/>
      <c r="BR237" s="92"/>
      <c r="BS237" s="92"/>
      <c r="BT237" s="92"/>
      <c r="BU237" s="92"/>
      <c r="BV237" s="92"/>
      <c r="BW237" s="92"/>
      <c r="BX237" s="92"/>
      <c r="BY237" s="92"/>
      <c r="BZ237" s="92"/>
      <c r="CA237" s="92"/>
      <c r="CB237" s="92"/>
      <c r="CC237" s="92"/>
      <c r="CD237" s="92"/>
      <c r="CE237" s="92"/>
      <c r="CF237" s="92"/>
      <c r="CG237" s="92"/>
      <c r="CH237" s="92"/>
      <c r="CI237" s="92"/>
      <c r="CJ237" s="92"/>
      <c r="CK237" s="92"/>
      <c r="CL237" s="92"/>
      <c r="CM237" s="92"/>
      <c r="CN237" s="92"/>
      <c r="CO237" s="92"/>
      <c r="CP237" s="92"/>
      <c r="CQ237" s="92"/>
      <c r="CR237" s="92"/>
      <c r="CS237" s="92"/>
      <c r="CT237" s="92"/>
      <c r="CU237" s="92"/>
      <c r="CV237" s="92"/>
      <c r="CW237" s="92"/>
      <c r="CX237" s="92"/>
      <c r="CY237" s="92"/>
      <c r="CZ237" s="92"/>
      <c r="DA237" s="92"/>
      <c r="DB237" s="92"/>
      <c r="DC237" s="92"/>
      <c r="DD237" s="92"/>
      <c r="DE237" s="92"/>
      <c r="DF237" s="92"/>
      <c r="DG237" s="92"/>
      <c r="DH237" s="92"/>
      <c r="DI237" s="92"/>
      <c r="DJ237" s="92"/>
      <c r="DK237" s="92"/>
      <c r="DL237" s="92"/>
      <c r="DM237" s="92"/>
      <c r="DN237" s="92"/>
      <c r="DO237" s="92"/>
      <c r="DP237" s="92"/>
      <c r="DQ237" s="92"/>
    </row>
    <row r="238" spans="1:121" s="91" customFormat="1" hidden="1" x14ac:dyDescent="0.3">
      <c r="A238" s="92"/>
      <c r="B238" s="92"/>
      <c r="C238" s="92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  <c r="BH238" s="92"/>
      <c r="BI238" s="92"/>
      <c r="BJ238" s="92"/>
      <c r="BK238" s="92"/>
      <c r="BL238" s="92"/>
      <c r="BM238" s="92"/>
      <c r="BN238" s="92"/>
      <c r="BO238" s="92"/>
      <c r="BP238" s="92"/>
      <c r="BQ238" s="92"/>
      <c r="BR238" s="92"/>
      <c r="BS238" s="92"/>
      <c r="BT238" s="92"/>
      <c r="BU238" s="92"/>
      <c r="BV238" s="92"/>
      <c r="BW238" s="92"/>
      <c r="BX238" s="92"/>
      <c r="BY238" s="92"/>
      <c r="BZ238" s="92"/>
      <c r="CA238" s="92"/>
      <c r="CB238" s="92"/>
      <c r="CC238" s="92"/>
      <c r="CD238" s="92"/>
      <c r="CE238" s="92"/>
      <c r="CF238" s="92"/>
      <c r="CG238" s="92"/>
      <c r="CH238" s="92"/>
      <c r="CI238" s="92"/>
      <c r="CJ238" s="92"/>
      <c r="CK238" s="92"/>
      <c r="CL238" s="92"/>
      <c r="CM238" s="92"/>
      <c r="CN238" s="92"/>
      <c r="CO238" s="92"/>
      <c r="CP238" s="92"/>
      <c r="CQ238" s="92"/>
      <c r="CR238" s="92"/>
      <c r="CS238" s="92"/>
      <c r="CT238" s="92"/>
      <c r="CU238" s="92"/>
      <c r="CV238" s="92"/>
      <c r="CW238" s="92"/>
      <c r="CX238" s="92"/>
      <c r="CY238" s="92"/>
      <c r="CZ238" s="92"/>
      <c r="DA238" s="92"/>
      <c r="DB238" s="92"/>
      <c r="DC238" s="92"/>
      <c r="DD238" s="92"/>
      <c r="DE238" s="92"/>
      <c r="DF238" s="92"/>
      <c r="DG238" s="92"/>
      <c r="DH238" s="92"/>
      <c r="DI238" s="92"/>
      <c r="DJ238" s="92"/>
      <c r="DK238" s="92"/>
      <c r="DL238" s="92"/>
      <c r="DM238" s="92"/>
      <c r="DN238" s="92"/>
      <c r="DO238" s="92"/>
      <c r="DP238" s="92"/>
      <c r="DQ238" s="92"/>
    </row>
    <row r="239" spans="1:121" s="91" customFormat="1" hidden="1" x14ac:dyDescent="0.3">
      <c r="A239" s="92"/>
      <c r="B239" s="92"/>
      <c r="C239" s="92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  <c r="BH239" s="92"/>
      <c r="BI239" s="92"/>
      <c r="BJ239" s="92"/>
      <c r="BK239" s="92"/>
      <c r="BL239" s="92"/>
      <c r="BM239" s="92"/>
      <c r="BN239" s="92"/>
      <c r="BO239" s="92"/>
      <c r="BP239" s="92"/>
      <c r="BQ239" s="92"/>
      <c r="BR239" s="92"/>
      <c r="BS239" s="92"/>
      <c r="BT239" s="92"/>
      <c r="BU239" s="92"/>
      <c r="BV239" s="92"/>
      <c r="BW239" s="92"/>
      <c r="BX239" s="92"/>
      <c r="BY239" s="92"/>
      <c r="BZ239" s="92"/>
      <c r="CA239" s="92"/>
      <c r="CB239" s="92"/>
      <c r="CC239" s="92"/>
      <c r="CD239" s="92"/>
      <c r="CE239" s="92"/>
      <c r="CF239" s="92"/>
      <c r="CG239" s="92"/>
      <c r="CH239" s="92"/>
      <c r="CI239" s="92"/>
      <c r="CJ239" s="92"/>
      <c r="CK239" s="92"/>
      <c r="CL239" s="92"/>
      <c r="CM239" s="92"/>
      <c r="CN239" s="92"/>
      <c r="CO239" s="92"/>
      <c r="CP239" s="92"/>
      <c r="CQ239" s="92"/>
      <c r="CR239" s="92"/>
      <c r="CS239" s="92"/>
      <c r="CT239" s="92"/>
      <c r="CU239" s="92"/>
      <c r="CV239" s="92"/>
      <c r="CW239" s="92"/>
      <c r="CX239" s="92"/>
      <c r="CY239" s="92"/>
      <c r="CZ239" s="92"/>
      <c r="DA239" s="92"/>
      <c r="DB239" s="92"/>
      <c r="DC239" s="92"/>
      <c r="DD239" s="92"/>
      <c r="DE239" s="92"/>
      <c r="DF239" s="92"/>
      <c r="DG239" s="92"/>
      <c r="DH239" s="92"/>
      <c r="DI239" s="92"/>
      <c r="DJ239" s="92"/>
      <c r="DK239" s="92"/>
      <c r="DL239" s="92"/>
      <c r="DM239" s="92"/>
      <c r="DN239" s="92"/>
      <c r="DO239" s="92"/>
      <c r="DP239" s="92"/>
      <c r="DQ239" s="92"/>
    </row>
    <row r="240" spans="1:121" s="91" customFormat="1" hidden="1" x14ac:dyDescent="0.3">
      <c r="A240" s="92"/>
      <c r="B240" s="92"/>
      <c r="C240" s="92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  <c r="BH240" s="92"/>
      <c r="BI240" s="92"/>
      <c r="BJ240" s="92"/>
      <c r="BK240" s="92"/>
      <c r="BL240" s="92"/>
      <c r="BM240" s="92"/>
      <c r="BN240" s="92"/>
      <c r="BO240" s="92"/>
      <c r="BP240" s="92"/>
      <c r="BQ240" s="92"/>
      <c r="BR240" s="92"/>
      <c r="BS240" s="92"/>
      <c r="BT240" s="92"/>
      <c r="BU240" s="92"/>
      <c r="BV240" s="92"/>
      <c r="BW240" s="92"/>
      <c r="BX240" s="92"/>
      <c r="BY240" s="92"/>
      <c r="BZ240" s="92"/>
      <c r="CA240" s="92"/>
      <c r="CB240" s="92"/>
      <c r="CC240" s="92"/>
      <c r="CD240" s="92"/>
      <c r="CE240" s="92"/>
      <c r="CF240" s="92"/>
      <c r="CG240" s="92"/>
      <c r="CH240" s="92"/>
      <c r="CI240" s="92"/>
      <c r="CJ240" s="92"/>
      <c r="CK240" s="92"/>
      <c r="CL240" s="92"/>
      <c r="CM240" s="92"/>
      <c r="CN240" s="92"/>
      <c r="CO240" s="92"/>
      <c r="CP240" s="92"/>
      <c r="CQ240" s="92"/>
      <c r="CR240" s="92"/>
      <c r="CS240" s="92"/>
      <c r="CT240" s="92"/>
      <c r="CU240" s="92"/>
      <c r="CV240" s="92"/>
      <c r="CW240" s="92"/>
      <c r="CX240" s="92"/>
      <c r="CY240" s="92"/>
      <c r="CZ240" s="92"/>
      <c r="DA240" s="92"/>
      <c r="DB240" s="92"/>
      <c r="DC240" s="92"/>
      <c r="DD240" s="92"/>
      <c r="DE240" s="92"/>
      <c r="DF240" s="92"/>
      <c r="DG240" s="92"/>
      <c r="DH240" s="92"/>
      <c r="DI240" s="92"/>
      <c r="DJ240" s="92"/>
      <c r="DK240" s="92"/>
      <c r="DL240" s="92"/>
      <c r="DM240" s="92"/>
      <c r="DN240" s="92"/>
      <c r="DO240" s="92"/>
      <c r="DP240" s="92"/>
      <c r="DQ240" s="92"/>
    </row>
    <row r="241" spans="1:121" s="91" customFormat="1" hidden="1" x14ac:dyDescent="0.3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  <c r="BT241" s="92"/>
      <c r="BU241" s="92"/>
      <c r="BV241" s="92"/>
      <c r="BW241" s="92"/>
      <c r="BX241" s="92"/>
      <c r="BY241" s="92"/>
      <c r="BZ241" s="92"/>
      <c r="CA241" s="92"/>
      <c r="CB241" s="92"/>
      <c r="CC241" s="92"/>
      <c r="CD241" s="92"/>
      <c r="CE241" s="92"/>
      <c r="CF241" s="92"/>
      <c r="CG241" s="92"/>
      <c r="CH241" s="92"/>
      <c r="CI241" s="92"/>
      <c r="CJ241" s="92"/>
      <c r="CK241" s="92"/>
      <c r="CL241" s="92"/>
      <c r="CM241" s="92"/>
      <c r="CN241" s="92"/>
      <c r="CO241" s="92"/>
      <c r="CP241" s="92"/>
      <c r="CQ241" s="92"/>
      <c r="CR241" s="92"/>
      <c r="CS241" s="92"/>
      <c r="CT241" s="92"/>
      <c r="CU241" s="92"/>
      <c r="CV241" s="92"/>
      <c r="CW241" s="92"/>
      <c r="CX241" s="92"/>
      <c r="CY241" s="92"/>
      <c r="CZ241" s="92"/>
      <c r="DA241" s="92"/>
      <c r="DB241" s="92"/>
      <c r="DC241" s="92"/>
      <c r="DD241" s="92"/>
      <c r="DE241" s="92"/>
      <c r="DF241" s="92"/>
      <c r="DG241" s="92"/>
      <c r="DH241" s="92"/>
      <c r="DI241" s="92"/>
      <c r="DJ241" s="92"/>
      <c r="DK241" s="92"/>
      <c r="DL241" s="92"/>
      <c r="DM241" s="92"/>
      <c r="DN241" s="92"/>
      <c r="DO241" s="92"/>
      <c r="DP241" s="92"/>
      <c r="DQ241" s="92"/>
    </row>
    <row r="242" spans="1:121" s="91" customFormat="1" hidden="1" x14ac:dyDescent="0.3">
      <c r="A242" s="92"/>
      <c r="B242" s="92"/>
      <c r="C242" s="92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  <c r="BH242" s="92"/>
      <c r="BI242" s="92"/>
      <c r="BJ242" s="92"/>
      <c r="BK242" s="92"/>
      <c r="BL242" s="92"/>
      <c r="BM242" s="92"/>
      <c r="BN242" s="92"/>
      <c r="BO242" s="92"/>
      <c r="BP242" s="92"/>
      <c r="BQ242" s="92"/>
      <c r="BR242" s="92"/>
      <c r="BS242" s="92"/>
      <c r="BT242" s="92"/>
      <c r="BU242" s="92"/>
      <c r="BV242" s="92"/>
      <c r="BW242" s="92"/>
      <c r="BX242" s="92"/>
      <c r="BY242" s="92"/>
      <c r="BZ242" s="92"/>
      <c r="CA242" s="92"/>
      <c r="CB242" s="92"/>
      <c r="CC242" s="92"/>
      <c r="CD242" s="92"/>
      <c r="CE242" s="92"/>
      <c r="CF242" s="92"/>
      <c r="CG242" s="92"/>
      <c r="CH242" s="92"/>
      <c r="CI242" s="92"/>
      <c r="CJ242" s="92"/>
      <c r="CK242" s="92"/>
      <c r="CL242" s="92"/>
      <c r="CM242" s="92"/>
      <c r="CN242" s="92"/>
      <c r="CO242" s="92"/>
      <c r="CP242" s="92"/>
      <c r="CQ242" s="92"/>
      <c r="CR242" s="92"/>
      <c r="CS242" s="92"/>
      <c r="CT242" s="92"/>
      <c r="CU242" s="92"/>
      <c r="CV242" s="92"/>
      <c r="CW242" s="92"/>
      <c r="CX242" s="92"/>
      <c r="CY242" s="92"/>
      <c r="CZ242" s="92"/>
      <c r="DA242" s="92"/>
      <c r="DB242" s="92"/>
      <c r="DC242" s="92"/>
      <c r="DD242" s="92"/>
      <c r="DE242" s="92"/>
      <c r="DF242" s="92"/>
      <c r="DG242" s="92"/>
      <c r="DH242" s="92"/>
      <c r="DI242" s="92"/>
      <c r="DJ242" s="92"/>
      <c r="DK242" s="92"/>
      <c r="DL242" s="92"/>
      <c r="DM242" s="92"/>
      <c r="DN242" s="92"/>
      <c r="DO242" s="92"/>
      <c r="DP242" s="92"/>
      <c r="DQ242" s="92"/>
    </row>
    <row r="243" spans="1:121" s="91" customFormat="1" hidden="1" x14ac:dyDescent="0.3">
      <c r="A243" s="92"/>
      <c r="B243" s="92"/>
      <c r="C243" s="92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  <c r="BH243" s="92"/>
      <c r="BI243" s="92"/>
      <c r="BJ243" s="92"/>
      <c r="BK243" s="92"/>
      <c r="BL243" s="92"/>
      <c r="BM243" s="92"/>
      <c r="BN243" s="92"/>
      <c r="BO243" s="92"/>
      <c r="BP243" s="92"/>
      <c r="BQ243" s="92"/>
      <c r="BR243" s="92"/>
      <c r="BS243" s="92"/>
      <c r="BT243" s="92"/>
      <c r="BU243" s="92"/>
      <c r="BV243" s="92"/>
      <c r="BW243" s="92"/>
      <c r="BX243" s="92"/>
      <c r="BY243" s="92"/>
      <c r="BZ243" s="92"/>
      <c r="CA243" s="92"/>
      <c r="CB243" s="92"/>
      <c r="CC243" s="92"/>
      <c r="CD243" s="92"/>
      <c r="CE243" s="92"/>
      <c r="CF243" s="92"/>
      <c r="CG243" s="92"/>
      <c r="CH243" s="92"/>
      <c r="CI243" s="92"/>
      <c r="CJ243" s="92"/>
      <c r="CK243" s="92"/>
      <c r="CL243" s="92"/>
      <c r="CM243" s="92"/>
      <c r="CN243" s="92"/>
      <c r="CO243" s="92"/>
      <c r="CP243" s="92"/>
      <c r="CQ243" s="92"/>
      <c r="CR243" s="92"/>
      <c r="CS243" s="92"/>
      <c r="CT243" s="92"/>
      <c r="CU243" s="92"/>
      <c r="CV243" s="92"/>
      <c r="CW243" s="92"/>
      <c r="CX243" s="92"/>
      <c r="CY243" s="92"/>
      <c r="CZ243" s="92"/>
      <c r="DA243" s="92"/>
      <c r="DB243" s="92"/>
      <c r="DC243" s="92"/>
      <c r="DD243" s="92"/>
      <c r="DE243" s="92"/>
      <c r="DF243" s="92"/>
      <c r="DG243" s="92"/>
      <c r="DH243" s="92"/>
      <c r="DI243" s="92"/>
      <c r="DJ243" s="92"/>
      <c r="DK243" s="92"/>
      <c r="DL243" s="92"/>
      <c r="DM243" s="92"/>
      <c r="DN243" s="92"/>
      <c r="DO243" s="92"/>
      <c r="DP243" s="92"/>
      <c r="DQ243" s="92"/>
    </row>
    <row r="244" spans="1:121" s="91" customFormat="1" hidden="1" x14ac:dyDescent="0.3">
      <c r="A244" s="92"/>
      <c r="B244" s="92"/>
      <c r="C244" s="92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  <c r="BH244" s="92"/>
      <c r="BI244" s="92"/>
      <c r="BJ244" s="92"/>
      <c r="BK244" s="92"/>
      <c r="BL244" s="92"/>
      <c r="BM244" s="92"/>
      <c r="BN244" s="92"/>
      <c r="BO244" s="92"/>
      <c r="BP244" s="92"/>
      <c r="BQ244" s="92"/>
      <c r="BR244" s="92"/>
      <c r="BS244" s="92"/>
      <c r="BT244" s="92"/>
      <c r="BU244" s="92"/>
      <c r="BV244" s="92"/>
      <c r="BW244" s="92"/>
      <c r="BX244" s="92"/>
      <c r="BY244" s="92"/>
      <c r="BZ244" s="92"/>
      <c r="CA244" s="92"/>
      <c r="CB244" s="92"/>
      <c r="CC244" s="92"/>
      <c r="CD244" s="92"/>
      <c r="CE244" s="92"/>
      <c r="CF244" s="92"/>
      <c r="CG244" s="92"/>
      <c r="CH244" s="92"/>
      <c r="CI244" s="92"/>
      <c r="CJ244" s="92"/>
      <c r="CK244" s="92"/>
      <c r="CL244" s="92"/>
      <c r="CM244" s="92"/>
      <c r="CN244" s="92"/>
      <c r="CO244" s="92"/>
      <c r="CP244" s="92"/>
      <c r="CQ244" s="92"/>
      <c r="CR244" s="92"/>
      <c r="CS244" s="92"/>
      <c r="CT244" s="92"/>
      <c r="CU244" s="92"/>
      <c r="CV244" s="92"/>
      <c r="CW244" s="92"/>
      <c r="CX244" s="92"/>
      <c r="CY244" s="92"/>
      <c r="CZ244" s="92"/>
      <c r="DA244" s="92"/>
      <c r="DB244" s="92"/>
      <c r="DC244" s="92"/>
      <c r="DD244" s="92"/>
      <c r="DE244" s="92"/>
      <c r="DF244" s="92"/>
      <c r="DG244" s="92"/>
      <c r="DH244" s="92"/>
      <c r="DI244" s="92"/>
      <c r="DJ244" s="92"/>
      <c r="DK244" s="92"/>
      <c r="DL244" s="92"/>
      <c r="DM244" s="92"/>
      <c r="DN244" s="92"/>
      <c r="DO244" s="92"/>
      <c r="DP244" s="92"/>
      <c r="DQ244" s="92"/>
    </row>
    <row r="245" spans="1:121" s="91" customFormat="1" hidden="1" x14ac:dyDescent="0.3">
      <c r="A245" s="92"/>
      <c r="B245" s="92"/>
      <c r="C245" s="92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  <c r="BH245" s="92"/>
      <c r="BI245" s="92"/>
      <c r="BJ245" s="92"/>
      <c r="BK245" s="92"/>
      <c r="BL245" s="92"/>
      <c r="BM245" s="92"/>
      <c r="BN245" s="92"/>
      <c r="BO245" s="92"/>
      <c r="BP245" s="92"/>
      <c r="BQ245" s="92"/>
      <c r="BR245" s="92"/>
      <c r="BS245" s="92"/>
      <c r="BT245" s="92"/>
      <c r="BU245" s="92"/>
      <c r="BV245" s="92"/>
      <c r="BW245" s="92"/>
      <c r="BX245" s="92"/>
      <c r="BY245" s="92"/>
      <c r="BZ245" s="92"/>
      <c r="CA245" s="92"/>
      <c r="CB245" s="92"/>
      <c r="CC245" s="92"/>
      <c r="CD245" s="92"/>
      <c r="CE245" s="92"/>
      <c r="CF245" s="92"/>
      <c r="CG245" s="92"/>
      <c r="CH245" s="92"/>
      <c r="CI245" s="92"/>
      <c r="CJ245" s="92"/>
      <c r="CK245" s="92"/>
      <c r="CL245" s="92"/>
      <c r="CM245" s="92"/>
      <c r="CN245" s="92"/>
      <c r="CO245" s="92"/>
      <c r="CP245" s="92"/>
      <c r="CQ245" s="92"/>
      <c r="CR245" s="92"/>
      <c r="CS245" s="92"/>
      <c r="CT245" s="92"/>
      <c r="CU245" s="92"/>
      <c r="CV245" s="92"/>
      <c r="CW245" s="92"/>
      <c r="CX245" s="92"/>
      <c r="CY245" s="92"/>
      <c r="CZ245" s="92"/>
      <c r="DA245" s="92"/>
      <c r="DB245" s="92"/>
      <c r="DC245" s="92"/>
      <c r="DD245" s="92"/>
      <c r="DE245" s="92"/>
      <c r="DF245" s="92"/>
      <c r="DG245" s="92"/>
      <c r="DH245" s="92"/>
      <c r="DI245" s="92"/>
      <c r="DJ245" s="92"/>
      <c r="DK245" s="92"/>
      <c r="DL245" s="92"/>
      <c r="DM245" s="92"/>
      <c r="DN245" s="92"/>
      <c r="DO245" s="92"/>
      <c r="DP245" s="92"/>
      <c r="DQ245" s="92"/>
    </row>
    <row r="246" spans="1:121" s="91" customFormat="1" hidden="1" x14ac:dyDescent="0.3">
      <c r="A246" s="92"/>
      <c r="B246" s="92"/>
      <c r="C246" s="92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  <c r="BH246" s="92"/>
      <c r="BI246" s="92"/>
      <c r="BJ246" s="92"/>
      <c r="BK246" s="92"/>
      <c r="BL246" s="92"/>
      <c r="BM246" s="92"/>
      <c r="BN246" s="92"/>
      <c r="BO246" s="92"/>
      <c r="BP246" s="92"/>
      <c r="BQ246" s="92"/>
      <c r="BR246" s="92"/>
      <c r="BS246" s="92"/>
      <c r="BT246" s="92"/>
      <c r="BU246" s="92"/>
      <c r="BV246" s="92"/>
      <c r="BW246" s="92"/>
      <c r="BX246" s="92"/>
      <c r="BY246" s="92"/>
      <c r="BZ246" s="92"/>
      <c r="CA246" s="92"/>
      <c r="CB246" s="92"/>
      <c r="CC246" s="92"/>
      <c r="CD246" s="92"/>
      <c r="CE246" s="92"/>
      <c r="CF246" s="92"/>
      <c r="CG246" s="92"/>
      <c r="CH246" s="92"/>
      <c r="CI246" s="92"/>
      <c r="CJ246" s="92"/>
      <c r="CK246" s="92"/>
      <c r="CL246" s="92"/>
      <c r="CM246" s="92"/>
      <c r="CN246" s="92"/>
      <c r="CO246" s="92"/>
      <c r="CP246" s="92"/>
      <c r="CQ246" s="92"/>
      <c r="CR246" s="92"/>
      <c r="CS246" s="92"/>
      <c r="CT246" s="92"/>
      <c r="CU246" s="92"/>
      <c r="CV246" s="92"/>
      <c r="CW246" s="92"/>
      <c r="CX246" s="92"/>
      <c r="CY246" s="92"/>
      <c r="CZ246" s="92"/>
      <c r="DA246" s="92"/>
      <c r="DB246" s="92"/>
      <c r="DC246" s="92"/>
      <c r="DD246" s="92"/>
      <c r="DE246" s="92"/>
      <c r="DF246" s="92"/>
      <c r="DG246" s="92"/>
      <c r="DH246" s="92"/>
      <c r="DI246" s="92"/>
      <c r="DJ246" s="92"/>
      <c r="DK246" s="92"/>
      <c r="DL246" s="92"/>
      <c r="DM246" s="92"/>
      <c r="DN246" s="92"/>
      <c r="DO246" s="92"/>
      <c r="DP246" s="92"/>
      <c r="DQ246" s="92"/>
    </row>
    <row r="247" spans="1:121" s="91" customFormat="1" hidden="1" x14ac:dyDescent="0.3">
      <c r="A247" s="92"/>
      <c r="B247" s="92"/>
      <c r="C247" s="92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  <c r="BH247" s="92"/>
      <c r="BI247" s="92"/>
      <c r="BJ247" s="92"/>
      <c r="BK247" s="92"/>
      <c r="BL247" s="92"/>
      <c r="BM247" s="92"/>
      <c r="BN247" s="92"/>
      <c r="BO247" s="92"/>
      <c r="BP247" s="92"/>
      <c r="BQ247" s="92"/>
      <c r="BR247" s="92"/>
      <c r="BS247" s="92"/>
      <c r="BT247" s="92"/>
      <c r="BU247" s="92"/>
      <c r="BV247" s="92"/>
      <c r="BW247" s="92"/>
      <c r="BX247" s="92"/>
      <c r="BY247" s="92"/>
      <c r="BZ247" s="92"/>
      <c r="CA247" s="92"/>
      <c r="CB247" s="92"/>
      <c r="CC247" s="92"/>
      <c r="CD247" s="92"/>
      <c r="CE247" s="92"/>
      <c r="CF247" s="92"/>
      <c r="CG247" s="92"/>
      <c r="CH247" s="92"/>
      <c r="CI247" s="92"/>
      <c r="CJ247" s="92"/>
      <c r="CK247" s="92"/>
      <c r="CL247" s="92"/>
      <c r="CM247" s="92"/>
      <c r="CN247" s="92"/>
      <c r="CO247" s="92"/>
      <c r="CP247" s="92"/>
      <c r="CQ247" s="92"/>
      <c r="CR247" s="92"/>
      <c r="CS247" s="92"/>
      <c r="CT247" s="92"/>
      <c r="CU247" s="92"/>
      <c r="CV247" s="92"/>
      <c r="CW247" s="92"/>
      <c r="CX247" s="92"/>
      <c r="CY247" s="92"/>
      <c r="CZ247" s="92"/>
      <c r="DA247" s="92"/>
      <c r="DB247" s="92"/>
      <c r="DC247" s="92"/>
      <c r="DD247" s="92"/>
      <c r="DE247" s="92"/>
      <c r="DF247" s="92"/>
      <c r="DG247" s="92"/>
      <c r="DH247" s="92"/>
      <c r="DI247" s="92"/>
      <c r="DJ247" s="92"/>
      <c r="DK247" s="92"/>
      <c r="DL247" s="92"/>
      <c r="DM247" s="92"/>
      <c r="DN247" s="92"/>
      <c r="DO247" s="92"/>
      <c r="DP247" s="92"/>
      <c r="DQ247" s="92"/>
    </row>
    <row r="248" spans="1:121" s="91" customFormat="1" hidden="1" x14ac:dyDescent="0.3">
      <c r="A248" s="92"/>
      <c r="B248" s="92"/>
      <c r="C248" s="92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  <c r="BH248" s="92"/>
      <c r="BI248" s="92"/>
      <c r="BJ248" s="92"/>
      <c r="BK248" s="92"/>
      <c r="BL248" s="92"/>
      <c r="BM248" s="92"/>
      <c r="BN248" s="92"/>
      <c r="BO248" s="92"/>
      <c r="BP248" s="92"/>
      <c r="BQ248" s="92"/>
      <c r="BR248" s="92"/>
      <c r="BS248" s="92"/>
      <c r="BT248" s="92"/>
      <c r="BU248" s="92"/>
      <c r="BV248" s="92"/>
      <c r="BW248" s="92"/>
      <c r="BX248" s="92"/>
      <c r="BY248" s="92"/>
      <c r="BZ248" s="92"/>
      <c r="CA248" s="92"/>
      <c r="CB248" s="92"/>
      <c r="CC248" s="92"/>
      <c r="CD248" s="92"/>
      <c r="CE248" s="92"/>
      <c r="CF248" s="92"/>
      <c r="CG248" s="92"/>
      <c r="CH248" s="92"/>
      <c r="CI248" s="92"/>
      <c r="CJ248" s="92"/>
      <c r="CK248" s="92"/>
      <c r="CL248" s="92"/>
      <c r="CM248" s="92"/>
      <c r="CN248" s="92"/>
      <c r="CO248" s="92"/>
      <c r="CP248" s="92"/>
      <c r="CQ248" s="92"/>
      <c r="CR248" s="92"/>
      <c r="CS248" s="92"/>
      <c r="CT248" s="92"/>
      <c r="CU248" s="92"/>
      <c r="CV248" s="92"/>
      <c r="CW248" s="92"/>
      <c r="CX248" s="92"/>
      <c r="CY248" s="92"/>
      <c r="CZ248" s="92"/>
      <c r="DA248" s="92"/>
      <c r="DB248" s="92"/>
      <c r="DC248" s="92"/>
      <c r="DD248" s="92"/>
      <c r="DE248" s="92"/>
      <c r="DF248" s="92"/>
      <c r="DG248" s="92"/>
      <c r="DH248" s="92"/>
      <c r="DI248" s="92"/>
      <c r="DJ248" s="92"/>
      <c r="DK248" s="92"/>
      <c r="DL248" s="92"/>
      <c r="DM248" s="92"/>
      <c r="DN248" s="92"/>
      <c r="DO248" s="92"/>
      <c r="DP248" s="92"/>
      <c r="DQ248" s="92"/>
    </row>
    <row r="249" spans="1:121" s="91" customFormat="1" hidden="1" x14ac:dyDescent="0.3">
      <c r="A249" s="92"/>
      <c r="B249" s="92"/>
      <c r="C249" s="92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  <c r="BH249" s="92"/>
      <c r="BI249" s="92"/>
      <c r="BJ249" s="92"/>
      <c r="BK249" s="92"/>
      <c r="BL249" s="92"/>
      <c r="BM249" s="92"/>
      <c r="BN249" s="92"/>
      <c r="BO249" s="92"/>
      <c r="BP249" s="92"/>
      <c r="BQ249" s="92"/>
      <c r="BR249" s="92"/>
      <c r="BS249" s="92"/>
      <c r="BT249" s="92"/>
      <c r="BU249" s="92"/>
      <c r="BV249" s="92"/>
      <c r="BW249" s="92"/>
      <c r="BX249" s="92"/>
      <c r="BY249" s="92"/>
      <c r="BZ249" s="92"/>
      <c r="CA249" s="92"/>
      <c r="CB249" s="92"/>
      <c r="CC249" s="92"/>
      <c r="CD249" s="92"/>
      <c r="CE249" s="92"/>
      <c r="CF249" s="92"/>
      <c r="CG249" s="92"/>
      <c r="CH249" s="92"/>
      <c r="CI249" s="92"/>
      <c r="CJ249" s="92"/>
      <c r="CK249" s="92"/>
      <c r="CL249" s="92"/>
      <c r="CM249" s="92"/>
      <c r="CN249" s="92"/>
      <c r="CO249" s="92"/>
      <c r="CP249" s="92"/>
      <c r="CQ249" s="92"/>
      <c r="CR249" s="92"/>
      <c r="CS249" s="92"/>
      <c r="CT249" s="92"/>
      <c r="CU249" s="92"/>
      <c r="CV249" s="92"/>
      <c r="CW249" s="92"/>
      <c r="CX249" s="92"/>
      <c r="CY249" s="92"/>
      <c r="CZ249" s="92"/>
      <c r="DA249" s="92"/>
      <c r="DB249" s="92"/>
      <c r="DC249" s="92"/>
      <c r="DD249" s="92"/>
      <c r="DE249" s="92"/>
      <c r="DF249" s="92"/>
      <c r="DG249" s="92"/>
      <c r="DH249" s="92"/>
      <c r="DI249" s="92"/>
      <c r="DJ249" s="92"/>
      <c r="DK249" s="92"/>
      <c r="DL249" s="92"/>
      <c r="DM249" s="92"/>
      <c r="DN249" s="92"/>
      <c r="DO249" s="92"/>
      <c r="DP249" s="92"/>
      <c r="DQ249" s="92"/>
    </row>
    <row r="250" spans="1:121" s="91" customFormat="1" hidden="1" x14ac:dyDescent="0.3">
      <c r="A250" s="92"/>
      <c r="B250" s="92"/>
      <c r="C250" s="92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  <c r="BH250" s="92"/>
      <c r="BI250" s="92"/>
      <c r="BJ250" s="92"/>
      <c r="BK250" s="92"/>
      <c r="BL250" s="92"/>
      <c r="BM250" s="92"/>
      <c r="BN250" s="92"/>
      <c r="BO250" s="92"/>
      <c r="BP250" s="92"/>
      <c r="BQ250" s="92"/>
      <c r="BR250" s="92"/>
      <c r="BS250" s="92"/>
      <c r="BT250" s="92"/>
      <c r="BU250" s="92"/>
      <c r="BV250" s="92"/>
      <c r="BW250" s="92"/>
      <c r="BX250" s="92"/>
      <c r="BY250" s="92"/>
      <c r="BZ250" s="92"/>
      <c r="CA250" s="92"/>
      <c r="CB250" s="92"/>
      <c r="CC250" s="92"/>
      <c r="CD250" s="92"/>
      <c r="CE250" s="92"/>
      <c r="CF250" s="92"/>
      <c r="CG250" s="92"/>
      <c r="CH250" s="92"/>
      <c r="CI250" s="92"/>
      <c r="CJ250" s="92"/>
      <c r="CK250" s="92"/>
      <c r="CL250" s="92"/>
      <c r="CM250" s="92"/>
      <c r="CN250" s="92"/>
      <c r="CO250" s="92"/>
      <c r="CP250" s="92"/>
      <c r="CQ250" s="92"/>
      <c r="CR250" s="92"/>
      <c r="CS250" s="92"/>
      <c r="CT250" s="92"/>
      <c r="CU250" s="92"/>
      <c r="CV250" s="92"/>
      <c r="CW250" s="92"/>
      <c r="CX250" s="92"/>
      <c r="CY250" s="92"/>
      <c r="CZ250" s="92"/>
      <c r="DA250" s="92"/>
      <c r="DB250" s="92"/>
      <c r="DC250" s="92"/>
      <c r="DD250" s="92"/>
      <c r="DE250" s="92"/>
      <c r="DF250" s="92"/>
      <c r="DG250" s="92"/>
      <c r="DH250" s="92"/>
      <c r="DI250" s="92"/>
      <c r="DJ250" s="92"/>
      <c r="DK250" s="92"/>
      <c r="DL250" s="92"/>
      <c r="DM250" s="92"/>
      <c r="DN250" s="92"/>
      <c r="DO250" s="92"/>
      <c r="DP250" s="92"/>
      <c r="DQ250" s="92"/>
    </row>
    <row r="251" spans="1:121" s="91" customFormat="1" hidden="1" x14ac:dyDescent="0.3">
      <c r="A251" s="92"/>
      <c r="B251" s="92"/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AG251" s="92"/>
      <c r="AH251" s="92"/>
      <c r="AI251" s="92"/>
      <c r="AJ251" s="92"/>
      <c r="AK251" s="92"/>
      <c r="AL251" s="92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  <c r="BH251" s="92"/>
      <c r="BI251" s="92"/>
      <c r="BJ251" s="92"/>
      <c r="BK251" s="92"/>
      <c r="BL251" s="92"/>
      <c r="BM251" s="92"/>
      <c r="BN251" s="92"/>
      <c r="BO251" s="92"/>
      <c r="BP251" s="92"/>
      <c r="BQ251" s="92"/>
      <c r="BR251" s="92"/>
      <c r="BS251" s="92"/>
      <c r="BT251" s="92"/>
      <c r="BU251" s="92"/>
      <c r="BV251" s="92"/>
      <c r="BW251" s="92"/>
      <c r="BX251" s="92"/>
      <c r="BY251" s="92"/>
      <c r="BZ251" s="92"/>
      <c r="CA251" s="92"/>
      <c r="CB251" s="92"/>
      <c r="CC251" s="92"/>
      <c r="CD251" s="92"/>
      <c r="CE251" s="92"/>
      <c r="CF251" s="92"/>
      <c r="CG251" s="92"/>
      <c r="CH251" s="92"/>
      <c r="CI251" s="92"/>
      <c r="CJ251" s="92"/>
      <c r="CK251" s="92"/>
      <c r="CL251" s="92"/>
      <c r="CM251" s="92"/>
      <c r="CN251" s="92"/>
      <c r="CO251" s="92"/>
      <c r="CP251" s="92"/>
      <c r="CQ251" s="92"/>
      <c r="CR251" s="92"/>
      <c r="CS251" s="92"/>
      <c r="CT251" s="92"/>
      <c r="CU251" s="92"/>
      <c r="CV251" s="92"/>
      <c r="CW251" s="92"/>
      <c r="CX251" s="92"/>
      <c r="CY251" s="92"/>
      <c r="CZ251" s="92"/>
      <c r="DA251" s="92"/>
      <c r="DB251" s="92"/>
      <c r="DC251" s="92"/>
      <c r="DD251" s="92"/>
      <c r="DE251" s="92"/>
      <c r="DF251" s="92"/>
      <c r="DG251" s="92"/>
      <c r="DH251" s="92"/>
      <c r="DI251" s="92"/>
      <c r="DJ251" s="92"/>
      <c r="DK251" s="92"/>
      <c r="DL251" s="92"/>
      <c r="DM251" s="92"/>
      <c r="DN251" s="92"/>
      <c r="DO251" s="92"/>
      <c r="DP251" s="92"/>
      <c r="DQ251" s="92"/>
    </row>
    <row r="252" spans="1:121" s="91" customFormat="1" hidden="1" x14ac:dyDescent="0.3">
      <c r="A252" s="92"/>
      <c r="B252" s="92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  <c r="BH252" s="92"/>
      <c r="BI252" s="92"/>
      <c r="BJ252" s="92"/>
      <c r="BK252" s="92"/>
      <c r="BL252" s="92"/>
      <c r="BM252" s="92"/>
      <c r="BN252" s="92"/>
      <c r="BO252" s="92"/>
      <c r="BP252" s="92"/>
      <c r="BQ252" s="92"/>
      <c r="BR252" s="92"/>
      <c r="BS252" s="92"/>
      <c r="BT252" s="92"/>
      <c r="BU252" s="92"/>
      <c r="BV252" s="92"/>
      <c r="BW252" s="92"/>
      <c r="BX252" s="92"/>
      <c r="BY252" s="92"/>
      <c r="BZ252" s="92"/>
      <c r="CA252" s="92"/>
      <c r="CB252" s="92"/>
      <c r="CC252" s="92"/>
      <c r="CD252" s="92"/>
      <c r="CE252" s="92"/>
      <c r="CF252" s="92"/>
      <c r="CG252" s="92"/>
      <c r="CH252" s="92"/>
      <c r="CI252" s="92"/>
      <c r="CJ252" s="92"/>
      <c r="CK252" s="92"/>
      <c r="CL252" s="92"/>
      <c r="CM252" s="92"/>
      <c r="CN252" s="92"/>
      <c r="CO252" s="92"/>
      <c r="CP252" s="92"/>
      <c r="CQ252" s="92"/>
      <c r="CR252" s="92"/>
      <c r="CS252" s="92"/>
      <c r="CT252" s="92"/>
      <c r="CU252" s="92"/>
      <c r="CV252" s="92"/>
      <c r="CW252" s="92"/>
      <c r="CX252" s="92"/>
      <c r="CY252" s="92"/>
      <c r="CZ252" s="92"/>
      <c r="DA252" s="92"/>
      <c r="DB252" s="92"/>
      <c r="DC252" s="92"/>
      <c r="DD252" s="92"/>
      <c r="DE252" s="92"/>
      <c r="DF252" s="92"/>
      <c r="DG252" s="92"/>
      <c r="DH252" s="92"/>
      <c r="DI252" s="92"/>
      <c r="DJ252" s="92"/>
      <c r="DK252" s="92"/>
      <c r="DL252" s="92"/>
      <c r="DM252" s="92"/>
      <c r="DN252" s="92"/>
      <c r="DO252" s="92"/>
      <c r="DP252" s="92"/>
      <c r="DQ252" s="92"/>
    </row>
    <row r="253" spans="1:121" s="91" customFormat="1" hidden="1" x14ac:dyDescent="0.3">
      <c r="A253" s="92"/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  <c r="BH253" s="92"/>
      <c r="BI253" s="92"/>
      <c r="BJ253" s="92"/>
      <c r="BK253" s="92"/>
      <c r="BL253" s="92"/>
      <c r="BM253" s="92"/>
      <c r="BN253" s="92"/>
      <c r="BO253" s="92"/>
      <c r="BP253" s="92"/>
      <c r="BQ253" s="92"/>
      <c r="BR253" s="92"/>
      <c r="BS253" s="92"/>
      <c r="BT253" s="92"/>
      <c r="BU253" s="92"/>
      <c r="BV253" s="92"/>
      <c r="BW253" s="92"/>
      <c r="BX253" s="92"/>
      <c r="BY253" s="92"/>
      <c r="BZ253" s="92"/>
      <c r="CA253" s="92"/>
      <c r="CB253" s="92"/>
      <c r="CC253" s="92"/>
      <c r="CD253" s="92"/>
      <c r="CE253" s="92"/>
      <c r="CF253" s="92"/>
      <c r="CG253" s="92"/>
      <c r="CH253" s="92"/>
      <c r="CI253" s="92"/>
      <c r="CJ253" s="92"/>
      <c r="CK253" s="92"/>
      <c r="CL253" s="92"/>
      <c r="CM253" s="92"/>
      <c r="CN253" s="92"/>
      <c r="CO253" s="92"/>
      <c r="CP253" s="92"/>
      <c r="CQ253" s="92"/>
      <c r="CR253" s="92"/>
      <c r="CS253" s="92"/>
      <c r="CT253" s="92"/>
      <c r="CU253" s="92"/>
      <c r="CV253" s="92"/>
      <c r="CW253" s="92"/>
      <c r="CX253" s="92"/>
      <c r="CY253" s="92"/>
      <c r="CZ253" s="92"/>
      <c r="DA253" s="92"/>
      <c r="DB253" s="92"/>
      <c r="DC253" s="92"/>
      <c r="DD253" s="92"/>
      <c r="DE253" s="92"/>
      <c r="DF253" s="92"/>
      <c r="DG253" s="92"/>
      <c r="DH253" s="92"/>
      <c r="DI253" s="92"/>
      <c r="DJ253" s="92"/>
      <c r="DK253" s="92"/>
      <c r="DL253" s="92"/>
      <c r="DM253" s="92"/>
      <c r="DN253" s="92"/>
      <c r="DO253" s="92"/>
      <c r="DP253" s="92"/>
      <c r="DQ253" s="92"/>
    </row>
    <row r="254" spans="1:121" s="91" customFormat="1" hidden="1" x14ac:dyDescent="0.3">
      <c r="A254" s="92"/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  <c r="BH254" s="92"/>
      <c r="BI254" s="92"/>
      <c r="BJ254" s="92"/>
      <c r="BK254" s="92"/>
      <c r="BL254" s="92"/>
      <c r="BM254" s="92"/>
      <c r="BN254" s="92"/>
      <c r="BO254" s="92"/>
      <c r="BP254" s="92"/>
      <c r="BQ254" s="92"/>
      <c r="BR254" s="92"/>
      <c r="BS254" s="92"/>
      <c r="BT254" s="92"/>
      <c r="BU254" s="92"/>
      <c r="BV254" s="92"/>
      <c r="BW254" s="92"/>
      <c r="BX254" s="92"/>
      <c r="BY254" s="92"/>
      <c r="BZ254" s="92"/>
      <c r="CA254" s="92"/>
      <c r="CB254" s="92"/>
      <c r="CC254" s="92"/>
      <c r="CD254" s="92"/>
      <c r="CE254" s="92"/>
      <c r="CF254" s="92"/>
      <c r="CG254" s="92"/>
      <c r="CH254" s="92"/>
      <c r="CI254" s="92"/>
      <c r="CJ254" s="92"/>
      <c r="CK254" s="92"/>
      <c r="CL254" s="92"/>
      <c r="CM254" s="92"/>
      <c r="CN254" s="92"/>
      <c r="CO254" s="92"/>
      <c r="CP254" s="92"/>
      <c r="CQ254" s="92"/>
      <c r="CR254" s="92"/>
      <c r="CS254" s="92"/>
      <c r="CT254" s="92"/>
      <c r="CU254" s="92"/>
      <c r="CV254" s="92"/>
      <c r="CW254" s="92"/>
      <c r="CX254" s="92"/>
      <c r="CY254" s="92"/>
      <c r="CZ254" s="92"/>
      <c r="DA254" s="92"/>
      <c r="DB254" s="92"/>
      <c r="DC254" s="92"/>
      <c r="DD254" s="92"/>
      <c r="DE254" s="92"/>
      <c r="DF254" s="92"/>
      <c r="DG254" s="92"/>
      <c r="DH254" s="92"/>
      <c r="DI254" s="92"/>
      <c r="DJ254" s="92"/>
      <c r="DK254" s="92"/>
      <c r="DL254" s="92"/>
      <c r="DM254" s="92"/>
      <c r="DN254" s="92"/>
      <c r="DO254" s="92"/>
      <c r="DP254" s="92"/>
      <c r="DQ254" s="92"/>
    </row>
    <row r="255" spans="1:121" s="91" customFormat="1" hidden="1" x14ac:dyDescent="0.3">
      <c r="A255" s="92"/>
      <c r="B255" s="92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  <c r="BH255" s="92"/>
      <c r="BI255" s="92"/>
      <c r="BJ255" s="92"/>
      <c r="BK255" s="92"/>
      <c r="BL255" s="92"/>
      <c r="BM255" s="92"/>
      <c r="BN255" s="92"/>
      <c r="BO255" s="92"/>
      <c r="BP255" s="92"/>
      <c r="BQ255" s="92"/>
      <c r="BR255" s="92"/>
      <c r="BS255" s="92"/>
      <c r="BT255" s="92"/>
      <c r="BU255" s="92"/>
      <c r="BV255" s="92"/>
      <c r="BW255" s="92"/>
      <c r="BX255" s="92"/>
      <c r="BY255" s="92"/>
      <c r="BZ255" s="92"/>
      <c r="CA255" s="92"/>
      <c r="CB255" s="92"/>
      <c r="CC255" s="92"/>
      <c r="CD255" s="92"/>
      <c r="CE255" s="92"/>
      <c r="CF255" s="92"/>
      <c r="CG255" s="92"/>
      <c r="CH255" s="92"/>
      <c r="CI255" s="92"/>
      <c r="CJ255" s="92"/>
      <c r="CK255" s="92"/>
      <c r="CL255" s="92"/>
      <c r="CM255" s="92"/>
      <c r="CN255" s="92"/>
      <c r="CO255" s="92"/>
      <c r="CP255" s="92"/>
      <c r="CQ255" s="92"/>
      <c r="CR255" s="92"/>
      <c r="CS255" s="92"/>
      <c r="CT255" s="92"/>
      <c r="CU255" s="92"/>
      <c r="CV255" s="92"/>
      <c r="CW255" s="92"/>
      <c r="CX255" s="92"/>
      <c r="CY255" s="92"/>
      <c r="CZ255" s="92"/>
      <c r="DA255" s="92"/>
      <c r="DB255" s="92"/>
      <c r="DC255" s="92"/>
      <c r="DD255" s="92"/>
      <c r="DE255" s="92"/>
      <c r="DF255" s="92"/>
      <c r="DG255" s="92"/>
      <c r="DH255" s="92"/>
      <c r="DI255" s="92"/>
      <c r="DJ255" s="92"/>
      <c r="DK255" s="92"/>
      <c r="DL255" s="92"/>
      <c r="DM255" s="92"/>
      <c r="DN255" s="92"/>
      <c r="DO255" s="92"/>
      <c r="DP255" s="92"/>
      <c r="DQ255" s="92"/>
    </row>
    <row r="256" spans="1:121" s="91" customFormat="1" hidden="1" x14ac:dyDescent="0.3">
      <c r="A256" s="92"/>
      <c r="B256" s="92"/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  <c r="BH256" s="92"/>
      <c r="BI256" s="92"/>
      <c r="BJ256" s="92"/>
      <c r="BK256" s="92"/>
      <c r="BL256" s="92"/>
      <c r="BM256" s="92"/>
      <c r="BN256" s="92"/>
      <c r="BO256" s="92"/>
      <c r="BP256" s="92"/>
      <c r="BQ256" s="92"/>
      <c r="BR256" s="92"/>
      <c r="BS256" s="92"/>
      <c r="BT256" s="92"/>
      <c r="BU256" s="92"/>
      <c r="BV256" s="92"/>
      <c r="BW256" s="92"/>
      <c r="BX256" s="92"/>
      <c r="BY256" s="92"/>
      <c r="BZ256" s="92"/>
      <c r="CA256" s="92"/>
      <c r="CB256" s="92"/>
      <c r="CC256" s="92"/>
      <c r="CD256" s="92"/>
      <c r="CE256" s="92"/>
      <c r="CF256" s="92"/>
      <c r="CG256" s="92"/>
      <c r="CH256" s="92"/>
      <c r="CI256" s="92"/>
      <c r="CJ256" s="92"/>
      <c r="CK256" s="92"/>
      <c r="CL256" s="92"/>
      <c r="CM256" s="92"/>
      <c r="CN256" s="92"/>
      <c r="CO256" s="92"/>
      <c r="CP256" s="92"/>
      <c r="CQ256" s="92"/>
      <c r="CR256" s="92"/>
      <c r="CS256" s="92"/>
      <c r="CT256" s="92"/>
      <c r="CU256" s="92"/>
      <c r="CV256" s="92"/>
      <c r="CW256" s="92"/>
      <c r="CX256" s="92"/>
      <c r="CY256" s="92"/>
      <c r="CZ256" s="92"/>
      <c r="DA256" s="92"/>
      <c r="DB256" s="92"/>
      <c r="DC256" s="92"/>
      <c r="DD256" s="92"/>
      <c r="DE256" s="92"/>
      <c r="DF256" s="92"/>
      <c r="DG256" s="92"/>
      <c r="DH256" s="92"/>
      <c r="DI256" s="92"/>
      <c r="DJ256" s="92"/>
      <c r="DK256" s="92"/>
      <c r="DL256" s="92"/>
      <c r="DM256" s="92"/>
      <c r="DN256" s="92"/>
      <c r="DO256" s="92"/>
      <c r="DP256" s="92"/>
      <c r="DQ256" s="92"/>
    </row>
    <row r="257" spans="1:121" s="91" customFormat="1" hidden="1" x14ac:dyDescent="0.3">
      <c r="A257" s="92"/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  <c r="BH257" s="92"/>
      <c r="BI257" s="92"/>
      <c r="BJ257" s="92"/>
      <c r="BK257" s="92"/>
      <c r="BL257" s="92"/>
      <c r="BM257" s="92"/>
      <c r="BN257" s="92"/>
      <c r="BO257" s="92"/>
      <c r="BP257" s="92"/>
      <c r="BQ257" s="92"/>
      <c r="BR257" s="92"/>
      <c r="BS257" s="92"/>
      <c r="BT257" s="92"/>
      <c r="BU257" s="92"/>
      <c r="BV257" s="92"/>
      <c r="BW257" s="92"/>
      <c r="BX257" s="92"/>
      <c r="BY257" s="92"/>
      <c r="BZ257" s="92"/>
      <c r="CA257" s="92"/>
      <c r="CB257" s="92"/>
      <c r="CC257" s="92"/>
      <c r="CD257" s="92"/>
      <c r="CE257" s="92"/>
      <c r="CF257" s="92"/>
      <c r="CG257" s="92"/>
      <c r="CH257" s="92"/>
      <c r="CI257" s="92"/>
      <c r="CJ257" s="92"/>
      <c r="CK257" s="92"/>
      <c r="CL257" s="92"/>
      <c r="CM257" s="92"/>
      <c r="CN257" s="92"/>
      <c r="CO257" s="92"/>
      <c r="CP257" s="92"/>
      <c r="CQ257" s="92"/>
      <c r="CR257" s="92"/>
      <c r="CS257" s="92"/>
      <c r="CT257" s="92"/>
      <c r="CU257" s="92"/>
      <c r="CV257" s="92"/>
      <c r="CW257" s="92"/>
      <c r="CX257" s="92"/>
      <c r="CY257" s="92"/>
      <c r="CZ257" s="92"/>
      <c r="DA257" s="92"/>
      <c r="DB257" s="92"/>
      <c r="DC257" s="92"/>
      <c r="DD257" s="92"/>
      <c r="DE257" s="92"/>
      <c r="DF257" s="92"/>
      <c r="DG257" s="92"/>
      <c r="DH257" s="92"/>
      <c r="DI257" s="92"/>
      <c r="DJ257" s="92"/>
      <c r="DK257" s="92"/>
      <c r="DL257" s="92"/>
      <c r="DM257" s="92"/>
      <c r="DN257" s="92"/>
      <c r="DO257" s="92"/>
      <c r="DP257" s="92"/>
      <c r="DQ257" s="92"/>
    </row>
    <row r="258" spans="1:121" s="91" customFormat="1" hidden="1" x14ac:dyDescent="0.3">
      <c r="A258" s="92"/>
      <c r="B258" s="92"/>
      <c r="C258" s="92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  <c r="BH258" s="92"/>
      <c r="BI258" s="92"/>
      <c r="BJ258" s="92"/>
      <c r="BK258" s="92"/>
      <c r="BL258" s="92"/>
      <c r="BM258" s="92"/>
      <c r="BN258" s="92"/>
      <c r="BO258" s="92"/>
      <c r="BP258" s="92"/>
      <c r="BQ258" s="92"/>
      <c r="BR258" s="92"/>
      <c r="BS258" s="92"/>
      <c r="BT258" s="92"/>
      <c r="BU258" s="92"/>
      <c r="BV258" s="92"/>
      <c r="BW258" s="92"/>
      <c r="BX258" s="92"/>
      <c r="BY258" s="92"/>
      <c r="BZ258" s="92"/>
      <c r="CA258" s="92"/>
      <c r="CB258" s="92"/>
      <c r="CC258" s="92"/>
      <c r="CD258" s="92"/>
      <c r="CE258" s="92"/>
      <c r="CF258" s="92"/>
      <c r="CG258" s="92"/>
      <c r="CH258" s="92"/>
      <c r="CI258" s="92"/>
      <c r="CJ258" s="92"/>
      <c r="CK258" s="92"/>
      <c r="CL258" s="92"/>
      <c r="CM258" s="92"/>
      <c r="CN258" s="92"/>
      <c r="CO258" s="92"/>
      <c r="CP258" s="92"/>
      <c r="CQ258" s="92"/>
      <c r="CR258" s="92"/>
      <c r="CS258" s="92"/>
      <c r="CT258" s="92"/>
      <c r="CU258" s="92"/>
      <c r="CV258" s="92"/>
      <c r="CW258" s="92"/>
      <c r="CX258" s="92"/>
      <c r="CY258" s="92"/>
      <c r="CZ258" s="92"/>
      <c r="DA258" s="92"/>
      <c r="DB258" s="92"/>
      <c r="DC258" s="92"/>
      <c r="DD258" s="92"/>
      <c r="DE258" s="92"/>
      <c r="DF258" s="92"/>
      <c r="DG258" s="92"/>
      <c r="DH258" s="92"/>
      <c r="DI258" s="92"/>
      <c r="DJ258" s="92"/>
      <c r="DK258" s="92"/>
      <c r="DL258" s="92"/>
      <c r="DM258" s="92"/>
      <c r="DN258" s="92"/>
      <c r="DO258" s="92"/>
      <c r="DP258" s="92"/>
      <c r="DQ258" s="92"/>
    </row>
    <row r="259" spans="1:121" s="91" customFormat="1" hidden="1" x14ac:dyDescent="0.3">
      <c r="A259" s="92"/>
      <c r="B259" s="92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  <c r="BH259" s="92"/>
      <c r="BI259" s="92"/>
      <c r="BJ259" s="92"/>
      <c r="BK259" s="92"/>
      <c r="BL259" s="92"/>
      <c r="BM259" s="92"/>
      <c r="BN259" s="92"/>
      <c r="BO259" s="92"/>
      <c r="BP259" s="92"/>
      <c r="BQ259" s="92"/>
      <c r="BR259" s="92"/>
      <c r="BS259" s="92"/>
      <c r="BT259" s="92"/>
      <c r="BU259" s="92"/>
      <c r="BV259" s="92"/>
      <c r="BW259" s="92"/>
      <c r="BX259" s="92"/>
      <c r="BY259" s="92"/>
      <c r="BZ259" s="92"/>
      <c r="CA259" s="92"/>
      <c r="CB259" s="92"/>
      <c r="CC259" s="92"/>
      <c r="CD259" s="92"/>
      <c r="CE259" s="92"/>
      <c r="CF259" s="92"/>
      <c r="CG259" s="92"/>
      <c r="CH259" s="92"/>
      <c r="CI259" s="92"/>
      <c r="CJ259" s="92"/>
      <c r="CK259" s="92"/>
      <c r="CL259" s="92"/>
      <c r="CM259" s="92"/>
      <c r="CN259" s="92"/>
      <c r="CO259" s="92"/>
      <c r="CP259" s="92"/>
      <c r="CQ259" s="92"/>
      <c r="CR259" s="92"/>
      <c r="CS259" s="92"/>
      <c r="CT259" s="92"/>
      <c r="CU259" s="92"/>
      <c r="CV259" s="92"/>
      <c r="CW259" s="92"/>
      <c r="CX259" s="92"/>
      <c r="CY259" s="92"/>
      <c r="CZ259" s="92"/>
      <c r="DA259" s="92"/>
      <c r="DB259" s="92"/>
      <c r="DC259" s="92"/>
      <c r="DD259" s="92"/>
      <c r="DE259" s="92"/>
      <c r="DF259" s="92"/>
      <c r="DG259" s="92"/>
      <c r="DH259" s="92"/>
      <c r="DI259" s="92"/>
      <c r="DJ259" s="92"/>
      <c r="DK259" s="92"/>
      <c r="DL259" s="92"/>
      <c r="DM259" s="92"/>
      <c r="DN259" s="92"/>
      <c r="DO259" s="92"/>
      <c r="DP259" s="92"/>
      <c r="DQ259" s="92"/>
    </row>
    <row r="260" spans="1:121" s="91" customFormat="1" hidden="1" x14ac:dyDescent="0.3">
      <c r="A260" s="92"/>
      <c r="B260" s="92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  <c r="BH260" s="92"/>
      <c r="BI260" s="92"/>
      <c r="BJ260" s="92"/>
      <c r="BK260" s="92"/>
      <c r="BL260" s="92"/>
      <c r="BM260" s="92"/>
      <c r="BN260" s="92"/>
      <c r="BO260" s="92"/>
      <c r="BP260" s="92"/>
      <c r="BQ260" s="92"/>
      <c r="BR260" s="92"/>
      <c r="BS260" s="92"/>
      <c r="BT260" s="92"/>
      <c r="BU260" s="92"/>
      <c r="BV260" s="92"/>
      <c r="BW260" s="92"/>
      <c r="BX260" s="92"/>
      <c r="BY260" s="92"/>
      <c r="BZ260" s="92"/>
      <c r="CA260" s="92"/>
      <c r="CB260" s="92"/>
      <c r="CC260" s="92"/>
      <c r="CD260" s="92"/>
      <c r="CE260" s="92"/>
      <c r="CF260" s="92"/>
      <c r="CG260" s="92"/>
      <c r="CH260" s="92"/>
      <c r="CI260" s="92"/>
      <c r="CJ260" s="92"/>
      <c r="CK260" s="92"/>
      <c r="CL260" s="92"/>
      <c r="CM260" s="92"/>
      <c r="CN260" s="92"/>
      <c r="CO260" s="92"/>
      <c r="CP260" s="92"/>
      <c r="CQ260" s="92"/>
      <c r="CR260" s="92"/>
      <c r="CS260" s="92"/>
      <c r="CT260" s="92"/>
      <c r="CU260" s="92"/>
      <c r="CV260" s="92"/>
      <c r="CW260" s="92"/>
      <c r="CX260" s="92"/>
      <c r="CY260" s="92"/>
      <c r="CZ260" s="92"/>
      <c r="DA260" s="92"/>
      <c r="DB260" s="92"/>
      <c r="DC260" s="92"/>
      <c r="DD260" s="92"/>
      <c r="DE260" s="92"/>
      <c r="DF260" s="92"/>
      <c r="DG260" s="92"/>
      <c r="DH260" s="92"/>
      <c r="DI260" s="92"/>
      <c r="DJ260" s="92"/>
      <c r="DK260" s="92"/>
      <c r="DL260" s="92"/>
      <c r="DM260" s="92"/>
      <c r="DN260" s="92"/>
      <c r="DO260" s="92"/>
      <c r="DP260" s="92"/>
      <c r="DQ260" s="92"/>
    </row>
    <row r="261" spans="1:121" s="91" customFormat="1" hidden="1" x14ac:dyDescent="0.3">
      <c r="A261" s="92"/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  <c r="BH261" s="92"/>
      <c r="BI261" s="92"/>
      <c r="BJ261" s="92"/>
      <c r="BK261" s="92"/>
      <c r="BL261" s="92"/>
      <c r="BM261" s="92"/>
      <c r="BN261" s="92"/>
      <c r="BO261" s="92"/>
      <c r="BP261" s="92"/>
      <c r="BQ261" s="92"/>
      <c r="BR261" s="92"/>
      <c r="BS261" s="92"/>
      <c r="BT261" s="92"/>
      <c r="BU261" s="92"/>
      <c r="BV261" s="92"/>
      <c r="BW261" s="92"/>
      <c r="BX261" s="92"/>
      <c r="BY261" s="92"/>
      <c r="BZ261" s="92"/>
      <c r="CA261" s="92"/>
      <c r="CB261" s="92"/>
      <c r="CC261" s="92"/>
      <c r="CD261" s="92"/>
      <c r="CE261" s="92"/>
      <c r="CF261" s="92"/>
      <c r="CG261" s="92"/>
      <c r="CH261" s="92"/>
      <c r="CI261" s="92"/>
      <c r="CJ261" s="92"/>
      <c r="CK261" s="92"/>
      <c r="CL261" s="92"/>
      <c r="CM261" s="92"/>
      <c r="CN261" s="92"/>
      <c r="CO261" s="92"/>
      <c r="CP261" s="92"/>
      <c r="CQ261" s="92"/>
      <c r="CR261" s="92"/>
      <c r="CS261" s="92"/>
      <c r="CT261" s="92"/>
      <c r="CU261" s="92"/>
      <c r="CV261" s="92"/>
      <c r="CW261" s="92"/>
      <c r="CX261" s="92"/>
      <c r="CY261" s="92"/>
      <c r="CZ261" s="92"/>
      <c r="DA261" s="92"/>
      <c r="DB261" s="92"/>
      <c r="DC261" s="92"/>
      <c r="DD261" s="92"/>
      <c r="DE261" s="92"/>
      <c r="DF261" s="92"/>
      <c r="DG261" s="92"/>
      <c r="DH261" s="92"/>
      <c r="DI261" s="92"/>
      <c r="DJ261" s="92"/>
      <c r="DK261" s="92"/>
      <c r="DL261" s="92"/>
      <c r="DM261" s="92"/>
      <c r="DN261" s="92"/>
      <c r="DO261" s="92"/>
      <c r="DP261" s="92"/>
      <c r="DQ261" s="92"/>
    </row>
    <row r="262" spans="1:121" s="91" customFormat="1" hidden="1" x14ac:dyDescent="0.3">
      <c r="A262" s="92"/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  <c r="BH262" s="92"/>
      <c r="BI262" s="92"/>
      <c r="BJ262" s="92"/>
      <c r="BK262" s="92"/>
      <c r="BL262" s="92"/>
      <c r="BM262" s="92"/>
      <c r="BN262" s="92"/>
      <c r="BO262" s="92"/>
      <c r="BP262" s="92"/>
      <c r="BQ262" s="92"/>
      <c r="BR262" s="92"/>
      <c r="BS262" s="92"/>
      <c r="BT262" s="92"/>
      <c r="BU262" s="92"/>
      <c r="BV262" s="92"/>
      <c r="BW262" s="92"/>
      <c r="BX262" s="92"/>
      <c r="BY262" s="92"/>
      <c r="BZ262" s="92"/>
      <c r="CA262" s="92"/>
      <c r="CB262" s="92"/>
      <c r="CC262" s="92"/>
      <c r="CD262" s="92"/>
      <c r="CE262" s="92"/>
      <c r="CF262" s="92"/>
      <c r="CG262" s="92"/>
      <c r="CH262" s="92"/>
      <c r="CI262" s="92"/>
      <c r="CJ262" s="92"/>
      <c r="CK262" s="92"/>
      <c r="CL262" s="92"/>
      <c r="CM262" s="92"/>
      <c r="CN262" s="92"/>
      <c r="CO262" s="92"/>
      <c r="CP262" s="92"/>
      <c r="CQ262" s="92"/>
      <c r="CR262" s="92"/>
      <c r="CS262" s="92"/>
      <c r="CT262" s="92"/>
      <c r="CU262" s="92"/>
      <c r="CV262" s="92"/>
      <c r="CW262" s="92"/>
      <c r="CX262" s="92"/>
      <c r="CY262" s="92"/>
      <c r="CZ262" s="92"/>
      <c r="DA262" s="92"/>
      <c r="DB262" s="92"/>
      <c r="DC262" s="92"/>
      <c r="DD262" s="92"/>
      <c r="DE262" s="92"/>
      <c r="DF262" s="92"/>
      <c r="DG262" s="92"/>
      <c r="DH262" s="92"/>
      <c r="DI262" s="92"/>
      <c r="DJ262" s="92"/>
      <c r="DK262" s="92"/>
      <c r="DL262" s="92"/>
      <c r="DM262" s="92"/>
      <c r="DN262" s="92"/>
      <c r="DO262" s="92"/>
      <c r="DP262" s="92"/>
      <c r="DQ262" s="92"/>
    </row>
    <row r="263" spans="1:121" s="91" customFormat="1" hidden="1" x14ac:dyDescent="0.3">
      <c r="A263" s="92"/>
      <c r="B263" s="92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  <c r="BH263" s="92"/>
      <c r="BI263" s="92"/>
      <c r="BJ263" s="92"/>
      <c r="BK263" s="92"/>
      <c r="BL263" s="92"/>
      <c r="BM263" s="92"/>
      <c r="BN263" s="92"/>
      <c r="BO263" s="92"/>
      <c r="BP263" s="92"/>
      <c r="BQ263" s="92"/>
      <c r="BR263" s="92"/>
      <c r="BS263" s="92"/>
      <c r="BT263" s="92"/>
      <c r="BU263" s="92"/>
      <c r="BV263" s="92"/>
      <c r="BW263" s="92"/>
      <c r="BX263" s="92"/>
      <c r="BY263" s="92"/>
      <c r="BZ263" s="92"/>
      <c r="CA263" s="92"/>
      <c r="CB263" s="92"/>
      <c r="CC263" s="92"/>
      <c r="CD263" s="92"/>
      <c r="CE263" s="92"/>
      <c r="CF263" s="92"/>
      <c r="CG263" s="92"/>
      <c r="CH263" s="92"/>
      <c r="CI263" s="92"/>
      <c r="CJ263" s="92"/>
      <c r="CK263" s="92"/>
      <c r="CL263" s="92"/>
      <c r="CM263" s="92"/>
      <c r="CN263" s="92"/>
      <c r="CO263" s="92"/>
      <c r="CP263" s="92"/>
      <c r="CQ263" s="92"/>
      <c r="CR263" s="92"/>
      <c r="CS263" s="92"/>
      <c r="CT263" s="92"/>
      <c r="CU263" s="92"/>
      <c r="CV263" s="92"/>
      <c r="CW263" s="92"/>
      <c r="CX263" s="92"/>
      <c r="CY263" s="92"/>
      <c r="CZ263" s="92"/>
      <c r="DA263" s="92"/>
      <c r="DB263" s="92"/>
      <c r="DC263" s="92"/>
      <c r="DD263" s="92"/>
      <c r="DE263" s="92"/>
      <c r="DF263" s="92"/>
      <c r="DG263" s="92"/>
      <c r="DH263" s="92"/>
      <c r="DI263" s="92"/>
      <c r="DJ263" s="92"/>
      <c r="DK263" s="92"/>
      <c r="DL263" s="92"/>
      <c r="DM263" s="92"/>
      <c r="DN263" s="92"/>
      <c r="DO263" s="92"/>
      <c r="DP263" s="92"/>
      <c r="DQ263" s="92"/>
    </row>
    <row r="264" spans="1:121" s="91" customFormat="1" hidden="1" x14ac:dyDescent="0.3">
      <c r="A264" s="92"/>
      <c r="B264" s="92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  <c r="BH264" s="92"/>
      <c r="BI264" s="92"/>
      <c r="BJ264" s="92"/>
      <c r="BK264" s="92"/>
      <c r="BL264" s="92"/>
      <c r="BM264" s="92"/>
      <c r="BN264" s="92"/>
      <c r="BO264" s="92"/>
      <c r="BP264" s="92"/>
      <c r="BQ264" s="92"/>
      <c r="BR264" s="92"/>
      <c r="BS264" s="92"/>
      <c r="BT264" s="92"/>
      <c r="BU264" s="92"/>
      <c r="BV264" s="92"/>
      <c r="BW264" s="92"/>
      <c r="BX264" s="92"/>
      <c r="BY264" s="92"/>
      <c r="BZ264" s="92"/>
      <c r="CA264" s="92"/>
      <c r="CB264" s="92"/>
      <c r="CC264" s="92"/>
      <c r="CD264" s="92"/>
      <c r="CE264" s="92"/>
      <c r="CF264" s="92"/>
      <c r="CG264" s="92"/>
      <c r="CH264" s="92"/>
      <c r="CI264" s="92"/>
      <c r="CJ264" s="92"/>
      <c r="CK264" s="92"/>
      <c r="CL264" s="92"/>
      <c r="CM264" s="92"/>
      <c r="CN264" s="92"/>
      <c r="CO264" s="92"/>
      <c r="CP264" s="92"/>
      <c r="CQ264" s="92"/>
      <c r="CR264" s="92"/>
      <c r="CS264" s="92"/>
      <c r="CT264" s="92"/>
      <c r="CU264" s="92"/>
      <c r="CV264" s="92"/>
      <c r="CW264" s="92"/>
      <c r="CX264" s="92"/>
      <c r="CY264" s="92"/>
      <c r="CZ264" s="92"/>
      <c r="DA264" s="92"/>
      <c r="DB264" s="92"/>
      <c r="DC264" s="92"/>
      <c r="DD264" s="92"/>
      <c r="DE264" s="92"/>
      <c r="DF264" s="92"/>
      <c r="DG264" s="92"/>
      <c r="DH264" s="92"/>
      <c r="DI264" s="92"/>
      <c r="DJ264" s="92"/>
      <c r="DK264" s="92"/>
      <c r="DL264" s="92"/>
      <c r="DM264" s="92"/>
      <c r="DN264" s="92"/>
      <c r="DO264" s="92"/>
      <c r="DP264" s="92"/>
      <c r="DQ264" s="92"/>
    </row>
    <row r="265" spans="1:121" s="91" customFormat="1" hidden="1" x14ac:dyDescent="0.3">
      <c r="A265" s="92"/>
      <c r="B265" s="92"/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  <c r="BT265" s="92"/>
      <c r="BU265" s="92"/>
      <c r="BV265" s="92"/>
      <c r="BW265" s="92"/>
      <c r="BX265" s="92"/>
      <c r="BY265" s="92"/>
      <c r="BZ265" s="92"/>
      <c r="CA265" s="92"/>
      <c r="CB265" s="92"/>
      <c r="CC265" s="92"/>
      <c r="CD265" s="92"/>
      <c r="CE265" s="92"/>
      <c r="CF265" s="92"/>
      <c r="CG265" s="92"/>
      <c r="CH265" s="92"/>
      <c r="CI265" s="92"/>
      <c r="CJ265" s="92"/>
      <c r="CK265" s="92"/>
      <c r="CL265" s="92"/>
      <c r="CM265" s="92"/>
      <c r="CN265" s="92"/>
      <c r="CO265" s="92"/>
      <c r="CP265" s="92"/>
      <c r="CQ265" s="92"/>
      <c r="CR265" s="92"/>
      <c r="CS265" s="92"/>
      <c r="CT265" s="92"/>
      <c r="CU265" s="92"/>
      <c r="CV265" s="92"/>
      <c r="CW265" s="92"/>
      <c r="CX265" s="92"/>
      <c r="CY265" s="92"/>
      <c r="CZ265" s="92"/>
      <c r="DA265" s="92"/>
      <c r="DB265" s="92"/>
      <c r="DC265" s="92"/>
      <c r="DD265" s="92"/>
      <c r="DE265" s="92"/>
      <c r="DF265" s="92"/>
      <c r="DG265" s="92"/>
      <c r="DH265" s="92"/>
      <c r="DI265" s="92"/>
      <c r="DJ265" s="92"/>
      <c r="DK265" s="92"/>
      <c r="DL265" s="92"/>
      <c r="DM265" s="92"/>
      <c r="DN265" s="92"/>
      <c r="DO265" s="92"/>
      <c r="DP265" s="92"/>
      <c r="DQ265" s="92"/>
    </row>
    <row r="266" spans="1:121" s="91" customFormat="1" hidden="1" x14ac:dyDescent="0.3">
      <c r="A266" s="92"/>
      <c r="B266" s="92"/>
      <c r="C266" s="92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  <c r="BH266" s="92"/>
      <c r="BI266" s="92"/>
      <c r="BJ266" s="92"/>
      <c r="BK266" s="92"/>
      <c r="BL266" s="92"/>
      <c r="BM266" s="92"/>
      <c r="BN266" s="92"/>
      <c r="BO266" s="92"/>
      <c r="BP266" s="92"/>
      <c r="BQ266" s="92"/>
      <c r="BR266" s="92"/>
      <c r="BS266" s="92"/>
      <c r="BT266" s="92"/>
      <c r="BU266" s="92"/>
      <c r="BV266" s="92"/>
      <c r="BW266" s="92"/>
      <c r="BX266" s="92"/>
      <c r="BY266" s="92"/>
      <c r="BZ266" s="92"/>
      <c r="CA266" s="92"/>
      <c r="CB266" s="92"/>
      <c r="CC266" s="92"/>
      <c r="CD266" s="92"/>
      <c r="CE266" s="92"/>
      <c r="CF266" s="92"/>
      <c r="CG266" s="92"/>
      <c r="CH266" s="92"/>
      <c r="CI266" s="92"/>
      <c r="CJ266" s="92"/>
      <c r="CK266" s="92"/>
      <c r="CL266" s="92"/>
      <c r="CM266" s="92"/>
      <c r="CN266" s="92"/>
      <c r="CO266" s="92"/>
      <c r="CP266" s="92"/>
      <c r="CQ266" s="92"/>
      <c r="CR266" s="92"/>
      <c r="CS266" s="92"/>
      <c r="CT266" s="92"/>
      <c r="CU266" s="92"/>
      <c r="CV266" s="92"/>
      <c r="CW266" s="92"/>
      <c r="CX266" s="92"/>
      <c r="CY266" s="92"/>
      <c r="CZ266" s="92"/>
      <c r="DA266" s="92"/>
      <c r="DB266" s="92"/>
      <c r="DC266" s="92"/>
      <c r="DD266" s="92"/>
      <c r="DE266" s="92"/>
      <c r="DF266" s="92"/>
      <c r="DG266" s="92"/>
      <c r="DH266" s="92"/>
      <c r="DI266" s="92"/>
      <c r="DJ266" s="92"/>
      <c r="DK266" s="92"/>
      <c r="DL266" s="92"/>
      <c r="DM266" s="92"/>
      <c r="DN266" s="92"/>
      <c r="DO266" s="92"/>
      <c r="DP266" s="92"/>
      <c r="DQ266" s="92"/>
    </row>
    <row r="267" spans="1:121" s="91" customFormat="1" hidden="1" x14ac:dyDescent="0.3">
      <c r="A267" s="92"/>
      <c r="B267" s="92"/>
      <c r="C267" s="92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  <c r="BH267" s="92"/>
      <c r="BI267" s="92"/>
      <c r="BJ267" s="92"/>
      <c r="BK267" s="92"/>
      <c r="BL267" s="92"/>
      <c r="BM267" s="92"/>
      <c r="BN267" s="92"/>
      <c r="BO267" s="92"/>
      <c r="BP267" s="92"/>
      <c r="BQ267" s="92"/>
      <c r="BR267" s="92"/>
      <c r="BS267" s="92"/>
      <c r="BT267" s="92"/>
      <c r="BU267" s="92"/>
      <c r="BV267" s="92"/>
      <c r="BW267" s="92"/>
      <c r="BX267" s="92"/>
      <c r="BY267" s="92"/>
      <c r="BZ267" s="92"/>
      <c r="CA267" s="92"/>
      <c r="CB267" s="92"/>
      <c r="CC267" s="92"/>
      <c r="CD267" s="92"/>
      <c r="CE267" s="92"/>
      <c r="CF267" s="92"/>
      <c r="CG267" s="92"/>
      <c r="CH267" s="92"/>
      <c r="CI267" s="92"/>
      <c r="CJ267" s="92"/>
      <c r="CK267" s="92"/>
      <c r="CL267" s="92"/>
      <c r="CM267" s="92"/>
      <c r="CN267" s="92"/>
      <c r="CO267" s="92"/>
      <c r="CP267" s="92"/>
      <c r="CQ267" s="92"/>
      <c r="CR267" s="92"/>
      <c r="CS267" s="92"/>
      <c r="CT267" s="92"/>
      <c r="CU267" s="92"/>
      <c r="CV267" s="92"/>
      <c r="CW267" s="92"/>
      <c r="CX267" s="92"/>
      <c r="CY267" s="92"/>
      <c r="CZ267" s="92"/>
      <c r="DA267" s="92"/>
      <c r="DB267" s="92"/>
      <c r="DC267" s="92"/>
      <c r="DD267" s="92"/>
      <c r="DE267" s="92"/>
      <c r="DF267" s="92"/>
      <c r="DG267" s="92"/>
      <c r="DH267" s="92"/>
      <c r="DI267" s="92"/>
      <c r="DJ267" s="92"/>
      <c r="DK267" s="92"/>
      <c r="DL267" s="92"/>
      <c r="DM267" s="92"/>
      <c r="DN267" s="92"/>
      <c r="DO267" s="92"/>
      <c r="DP267" s="92"/>
      <c r="DQ267" s="92"/>
    </row>
    <row r="268" spans="1:121" s="91" customFormat="1" hidden="1" x14ac:dyDescent="0.3">
      <c r="A268" s="92"/>
      <c r="B268" s="92"/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  <c r="BH268" s="92"/>
      <c r="BI268" s="92"/>
      <c r="BJ268" s="92"/>
      <c r="BK268" s="92"/>
      <c r="BL268" s="92"/>
      <c r="BM268" s="92"/>
      <c r="BN268" s="92"/>
      <c r="BO268" s="92"/>
      <c r="BP268" s="92"/>
      <c r="BQ268" s="92"/>
      <c r="BR268" s="92"/>
      <c r="BS268" s="92"/>
      <c r="BT268" s="92"/>
      <c r="BU268" s="92"/>
      <c r="BV268" s="92"/>
      <c r="BW268" s="92"/>
      <c r="BX268" s="92"/>
      <c r="BY268" s="92"/>
      <c r="BZ268" s="92"/>
      <c r="CA268" s="92"/>
      <c r="CB268" s="92"/>
      <c r="CC268" s="92"/>
      <c r="CD268" s="92"/>
      <c r="CE268" s="92"/>
      <c r="CF268" s="92"/>
      <c r="CG268" s="92"/>
      <c r="CH268" s="92"/>
      <c r="CI268" s="92"/>
      <c r="CJ268" s="92"/>
      <c r="CK268" s="92"/>
      <c r="CL268" s="92"/>
      <c r="CM268" s="92"/>
      <c r="CN268" s="92"/>
      <c r="CO268" s="92"/>
      <c r="CP268" s="92"/>
      <c r="CQ268" s="92"/>
      <c r="CR268" s="92"/>
      <c r="CS268" s="92"/>
      <c r="CT268" s="92"/>
      <c r="CU268" s="92"/>
      <c r="CV268" s="92"/>
      <c r="CW268" s="92"/>
      <c r="CX268" s="92"/>
      <c r="CY268" s="92"/>
      <c r="CZ268" s="92"/>
      <c r="DA268" s="92"/>
      <c r="DB268" s="92"/>
      <c r="DC268" s="92"/>
      <c r="DD268" s="92"/>
      <c r="DE268" s="92"/>
      <c r="DF268" s="92"/>
      <c r="DG268" s="92"/>
      <c r="DH268" s="92"/>
      <c r="DI268" s="92"/>
      <c r="DJ268" s="92"/>
      <c r="DK268" s="92"/>
      <c r="DL268" s="92"/>
      <c r="DM268" s="92"/>
      <c r="DN268" s="92"/>
      <c r="DO268" s="92"/>
      <c r="DP268" s="92"/>
      <c r="DQ268" s="92"/>
    </row>
    <row r="269" spans="1:121" s="91" customFormat="1" hidden="1" x14ac:dyDescent="0.3">
      <c r="A269" s="92"/>
      <c r="B269" s="92"/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  <c r="BH269" s="92"/>
      <c r="BI269" s="92"/>
      <c r="BJ269" s="92"/>
      <c r="BK269" s="92"/>
      <c r="BL269" s="92"/>
      <c r="BM269" s="92"/>
      <c r="BN269" s="92"/>
      <c r="BO269" s="92"/>
      <c r="BP269" s="92"/>
      <c r="BQ269" s="92"/>
      <c r="BR269" s="92"/>
      <c r="BS269" s="92"/>
      <c r="BT269" s="92"/>
      <c r="BU269" s="92"/>
      <c r="BV269" s="92"/>
      <c r="BW269" s="92"/>
      <c r="BX269" s="92"/>
      <c r="BY269" s="92"/>
      <c r="BZ269" s="92"/>
      <c r="CA269" s="92"/>
      <c r="CB269" s="92"/>
      <c r="CC269" s="92"/>
      <c r="CD269" s="92"/>
      <c r="CE269" s="92"/>
      <c r="CF269" s="92"/>
      <c r="CG269" s="92"/>
      <c r="CH269" s="92"/>
      <c r="CI269" s="92"/>
      <c r="CJ269" s="92"/>
      <c r="CK269" s="92"/>
      <c r="CL269" s="92"/>
      <c r="CM269" s="92"/>
      <c r="CN269" s="92"/>
      <c r="CO269" s="92"/>
      <c r="CP269" s="92"/>
      <c r="CQ269" s="92"/>
      <c r="CR269" s="92"/>
      <c r="CS269" s="92"/>
      <c r="CT269" s="92"/>
      <c r="CU269" s="92"/>
      <c r="CV269" s="92"/>
      <c r="CW269" s="92"/>
      <c r="CX269" s="92"/>
      <c r="CY269" s="92"/>
      <c r="CZ269" s="92"/>
      <c r="DA269" s="92"/>
      <c r="DB269" s="92"/>
      <c r="DC269" s="92"/>
      <c r="DD269" s="92"/>
      <c r="DE269" s="92"/>
      <c r="DF269" s="92"/>
      <c r="DG269" s="92"/>
      <c r="DH269" s="92"/>
      <c r="DI269" s="92"/>
      <c r="DJ269" s="92"/>
      <c r="DK269" s="92"/>
      <c r="DL269" s="92"/>
      <c r="DM269" s="92"/>
      <c r="DN269" s="92"/>
      <c r="DO269" s="92"/>
      <c r="DP269" s="92"/>
      <c r="DQ269" s="92"/>
    </row>
    <row r="270" spans="1:121" s="91" customFormat="1" hidden="1" x14ac:dyDescent="0.3">
      <c r="A270" s="92"/>
      <c r="B270" s="92"/>
      <c r="C270" s="92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  <c r="BH270" s="92"/>
      <c r="BI270" s="92"/>
      <c r="BJ270" s="92"/>
      <c r="BK270" s="92"/>
      <c r="BL270" s="92"/>
      <c r="BM270" s="92"/>
      <c r="BN270" s="92"/>
      <c r="BO270" s="92"/>
      <c r="BP270" s="92"/>
      <c r="BQ270" s="92"/>
      <c r="BR270" s="92"/>
      <c r="BS270" s="92"/>
      <c r="BT270" s="92"/>
      <c r="BU270" s="92"/>
      <c r="BV270" s="92"/>
      <c r="BW270" s="92"/>
      <c r="BX270" s="92"/>
      <c r="BY270" s="92"/>
      <c r="BZ270" s="92"/>
      <c r="CA270" s="92"/>
      <c r="CB270" s="92"/>
      <c r="CC270" s="92"/>
      <c r="CD270" s="92"/>
      <c r="CE270" s="92"/>
      <c r="CF270" s="92"/>
      <c r="CG270" s="92"/>
      <c r="CH270" s="92"/>
      <c r="CI270" s="92"/>
      <c r="CJ270" s="92"/>
      <c r="CK270" s="92"/>
      <c r="CL270" s="92"/>
      <c r="CM270" s="92"/>
      <c r="CN270" s="92"/>
      <c r="CO270" s="92"/>
      <c r="CP270" s="92"/>
      <c r="CQ270" s="92"/>
      <c r="CR270" s="92"/>
      <c r="CS270" s="92"/>
      <c r="CT270" s="92"/>
      <c r="CU270" s="92"/>
      <c r="CV270" s="92"/>
      <c r="CW270" s="92"/>
      <c r="CX270" s="92"/>
      <c r="CY270" s="92"/>
      <c r="CZ270" s="92"/>
      <c r="DA270" s="92"/>
      <c r="DB270" s="92"/>
      <c r="DC270" s="92"/>
      <c r="DD270" s="92"/>
      <c r="DE270" s="92"/>
      <c r="DF270" s="92"/>
      <c r="DG270" s="92"/>
      <c r="DH270" s="92"/>
      <c r="DI270" s="92"/>
      <c r="DJ270" s="92"/>
      <c r="DK270" s="92"/>
      <c r="DL270" s="92"/>
      <c r="DM270" s="92"/>
      <c r="DN270" s="92"/>
      <c r="DO270" s="92"/>
      <c r="DP270" s="92"/>
      <c r="DQ270" s="92"/>
    </row>
    <row r="271" spans="1:121" s="91" customFormat="1" hidden="1" x14ac:dyDescent="0.3">
      <c r="A271" s="92"/>
      <c r="B271" s="92"/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  <c r="BH271" s="92"/>
      <c r="BI271" s="92"/>
      <c r="BJ271" s="92"/>
      <c r="BK271" s="92"/>
      <c r="BL271" s="92"/>
      <c r="BM271" s="92"/>
      <c r="BN271" s="92"/>
      <c r="BO271" s="92"/>
      <c r="BP271" s="92"/>
      <c r="BQ271" s="92"/>
      <c r="BR271" s="92"/>
      <c r="BS271" s="92"/>
      <c r="BT271" s="92"/>
      <c r="BU271" s="92"/>
      <c r="BV271" s="92"/>
      <c r="BW271" s="92"/>
      <c r="BX271" s="92"/>
      <c r="BY271" s="92"/>
      <c r="BZ271" s="92"/>
      <c r="CA271" s="92"/>
      <c r="CB271" s="92"/>
      <c r="CC271" s="92"/>
      <c r="CD271" s="92"/>
      <c r="CE271" s="92"/>
      <c r="CF271" s="92"/>
      <c r="CG271" s="92"/>
      <c r="CH271" s="92"/>
      <c r="CI271" s="92"/>
      <c r="CJ271" s="92"/>
      <c r="CK271" s="92"/>
      <c r="CL271" s="92"/>
      <c r="CM271" s="92"/>
      <c r="CN271" s="92"/>
      <c r="CO271" s="92"/>
      <c r="CP271" s="92"/>
      <c r="CQ271" s="92"/>
      <c r="CR271" s="92"/>
      <c r="CS271" s="92"/>
      <c r="CT271" s="92"/>
      <c r="CU271" s="92"/>
      <c r="CV271" s="92"/>
      <c r="CW271" s="92"/>
      <c r="CX271" s="92"/>
      <c r="CY271" s="92"/>
      <c r="CZ271" s="92"/>
      <c r="DA271" s="92"/>
      <c r="DB271" s="92"/>
      <c r="DC271" s="92"/>
      <c r="DD271" s="92"/>
      <c r="DE271" s="92"/>
      <c r="DF271" s="92"/>
      <c r="DG271" s="92"/>
      <c r="DH271" s="92"/>
      <c r="DI271" s="92"/>
      <c r="DJ271" s="92"/>
      <c r="DK271" s="92"/>
      <c r="DL271" s="92"/>
      <c r="DM271" s="92"/>
      <c r="DN271" s="92"/>
      <c r="DO271" s="92"/>
      <c r="DP271" s="92"/>
      <c r="DQ271" s="92"/>
    </row>
    <row r="272" spans="1:121" s="91" customFormat="1" hidden="1" x14ac:dyDescent="0.3">
      <c r="A272" s="92"/>
      <c r="B272" s="92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  <c r="BH272" s="92"/>
      <c r="BI272" s="92"/>
      <c r="BJ272" s="92"/>
      <c r="BK272" s="92"/>
      <c r="BL272" s="92"/>
      <c r="BM272" s="92"/>
      <c r="BN272" s="92"/>
      <c r="BO272" s="92"/>
      <c r="BP272" s="92"/>
      <c r="BQ272" s="92"/>
      <c r="BR272" s="92"/>
      <c r="BS272" s="92"/>
      <c r="BT272" s="92"/>
      <c r="BU272" s="92"/>
      <c r="BV272" s="92"/>
      <c r="BW272" s="92"/>
      <c r="BX272" s="92"/>
      <c r="BY272" s="92"/>
      <c r="BZ272" s="92"/>
      <c r="CA272" s="92"/>
      <c r="CB272" s="92"/>
      <c r="CC272" s="92"/>
      <c r="CD272" s="92"/>
      <c r="CE272" s="92"/>
      <c r="CF272" s="92"/>
      <c r="CG272" s="92"/>
      <c r="CH272" s="92"/>
      <c r="CI272" s="92"/>
      <c r="CJ272" s="92"/>
      <c r="CK272" s="92"/>
      <c r="CL272" s="92"/>
      <c r="CM272" s="92"/>
      <c r="CN272" s="92"/>
      <c r="CO272" s="92"/>
      <c r="CP272" s="92"/>
      <c r="CQ272" s="92"/>
      <c r="CR272" s="92"/>
      <c r="CS272" s="92"/>
      <c r="CT272" s="92"/>
      <c r="CU272" s="92"/>
      <c r="CV272" s="92"/>
      <c r="CW272" s="92"/>
      <c r="CX272" s="92"/>
      <c r="CY272" s="92"/>
      <c r="CZ272" s="92"/>
      <c r="DA272" s="92"/>
      <c r="DB272" s="92"/>
      <c r="DC272" s="92"/>
      <c r="DD272" s="92"/>
      <c r="DE272" s="92"/>
      <c r="DF272" s="92"/>
      <c r="DG272" s="92"/>
      <c r="DH272" s="92"/>
      <c r="DI272" s="92"/>
      <c r="DJ272" s="92"/>
      <c r="DK272" s="92"/>
      <c r="DL272" s="92"/>
      <c r="DM272" s="92"/>
      <c r="DN272" s="92"/>
      <c r="DO272" s="92"/>
      <c r="DP272" s="92"/>
      <c r="DQ272" s="92"/>
    </row>
    <row r="273" spans="1:121" s="91" customFormat="1" hidden="1" x14ac:dyDescent="0.3">
      <c r="A273" s="92"/>
      <c r="B273" s="92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  <c r="BH273" s="92"/>
      <c r="BI273" s="92"/>
      <c r="BJ273" s="92"/>
      <c r="BK273" s="92"/>
      <c r="BL273" s="92"/>
      <c r="BM273" s="92"/>
      <c r="BN273" s="92"/>
      <c r="BO273" s="92"/>
      <c r="BP273" s="92"/>
      <c r="BQ273" s="92"/>
      <c r="BR273" s="92"/>
      <c r="BS273" s="92"/>
      <c r="BT273" s="92"/>
      <c r="BU273" s="92"/>
      <c r="BV273" s="92"/>
      <c r="BW273" s="92"/>
      <c r="BX273" s="92"/>
      <c r="BY273" s="92"/>
      <c r="BZ273" s="92"/>
      <c r="CA273" s="92"/>
      <c r="CB273" s="92"/>
      <c r="CC273" s="92"/>
      <c r="CD273" s="92"/>
      <c r="CE273" s="92"/>
      <c r="CF273" s="92"/>
      <c r="CG273" s="92"/>
      <c r="CH273" s="92"/>
      <c r="CI273" s="92"/>
      <c r="CJ273" s="92"/>
      <c r="CK273" s="92"/>
      <c r="CL273" s="92"/>
      <c r="CM273" s="92"/>
      <c r="CN273" s="92"/>
      <c r="CO273" s="92"/>
      <c r="CP273" s="92"/>
      <c r="CQ273" s="92"/>
      <c r="CR273" s="92"/>
      <c r="CS273" s="92"/>
      <c r="CT273" s="92"/>
      <c r="CU273" s="92"/>
      <c r="CV273" s="92"/>
      <c r="CW273" s="92"/>
      <c r="CX273" s="92"/>
      <c r="CY273" s="92"/>
      <c r="CZ273" s="92"/>
      <c r="DA273" s="92"/>
      <c r="DB273" s="92"/>
      <c r="DC273" s="92"/>
      <c r="DD273" s="92"/>
      <c r="DE273" s="92"/>
      <c r="DF273" s="92"/>
      <c r="DG273" s="92"/>
      <c r="DH273" s="92"/>
      <c r="DI273" s="92"/>
      <c r="DJ273" s="92"/>
      <c r="DK273" s="92"/>
      <c r="DL273" s="92"/>
      <c r="DM273" s="92"/>
      <c r="DN273" s="92"/>
      <c r="DO273" s="92"/>
      <c r="DP273" s="92"/>
      <c r="DQ273" s="92"/>
    </row>
    <row r="274" spans="1:121" s="91" customFormat="1" hidden="1" x14ac:dyDescent="0.3">
      <c r="A274" s="92"/>
      <c r="B274" s="92"/>
      <c r="C274" s="92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  <c r="BH274" s="92"/>
      <c r="BI274" s="92"/>
      <c r="BJ274" s="92"/>
      <c r="BK274" s="92"/>
      <c r="BL274" s="92"/>
      <c r="BM274" s="92"/>
      <c r="BN274" s="92"/>
      <c r="BO274" s="92"/>
      <c r="BP274" s="92"/>
      <c r="BQ274" s="92"/>
      <c r="BR274" s="92"/>
      <c r="BS274" s="92"/>
      <c r="BT274" s="92"/>
      <c r="BU274" s="92"/>
      <c r="BV274" s="92"/>
      <c r="BW274" s="92"/>
      <c r="BX274" s="92"/>
      <c r="BY274" s="92"/>
      <c r="BZ274" s="92"/>
      <c r="CA274" s="92"/>
      <c r="CB274" s="92"/>
      <c r="CC274" s="92"/>
      <c r="CD274" s="92"/>
      <c r="CE274" s="92"/>
      <c r="CF274" s="92"/>
      <c r="CG274" s="92"/>
      <c r="CH274" s="92"/>
      <c r="CI274" s="92"/>
      <c r="CJ274" s="92"/>
      <c r="CK274" s="92"/>
      <c r="CL274" s="92"/>
      <c r="CM274" s="92"/>
      <c r="CN274" s="92"/>
      <c r="CO274" s="92"/>
      <c r="CP274" s="92"/>
      <c r="CQ274" s="92"/>
      <c r="CR274" s="92"/>
      <c r="CS274" s="92"/>
      <c r="CT274" s="92"/>
      <c r="CU274" s="92"/>
      <c r="CV274" s="92"/>
      <c r="CW274" s="92"/>
      <c r="CX274" s="92"/>
      <c r="CY274" s="92"/>
      <c r="CZ274" s="92"/>
      <c r="DA274" s="92"/>
      <c r="DB274" s="92"/>
      <c r="DC274" s="92"/>
      <c r="DD274" s="92"/>
      <c r="DE274" s="92"/>
      <c r="DF274" s="92"/>
      <c r="DG274" s="92"/>
      <c r="DH274" s="92"/>
      <c r="DI274" s="92"/>
      <c r="DJ274" s="92"/>
      <c r="DK274" s="92"/>
      <c r="DL274" s="92"/>
      <c r="DM274" s="92"/>
      <c r="DN274" s="92"/>
      <c r="DO274" s="92"/>
      <c r="DP274" s="92"/>
      <c r="DQ274" s="92"/>
    </row>
    <row r="275" spans="1:121" s="91" customFormat="1" hidden="1" x14ac:dyDescent="0.3">
      <c r="A275" s="92"/>
      <c r="B275" s="92"/>
      <c r="C275" s="92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  <c r="BH275" s="92"/>
      <c r="BI275" s="92"/>
      <c r="BJ275" s="92"/>
      <c r="BK275" s="92"/>
      <c r="BL275" s="92"/>
      <c r="BM275" s="92"/>
      <c r="BN275" s="92"/>
      <c r="BO275" s="92"/>
      <c r="BP275" s="92"/>
      <c r="BQ275" s="92"/>
      <c r="BR275" s="92"/>
      <c r="BS275" s="92"/>
      <c r="BT275" s="92"/>
      <c r="BU275" s="92"/>
      <c r="BV275" s="92"/>
      <c r="BW275" s="92"/>
      <c r="BX275" s="92"/>
      <c r="BY275" s="92"/>
      <c r="BZ275" s="92"/>
      <c r="CA275" s="92"/>
      <c r="CB275" s="92"/>
      <c r="CC275" s="92"/>
      <c r="CD275" s="92"/>
      <c r="CE275" s="92"/>
      <c r="CF275" s="92"/>
      <c r="CG275" s="92"/>
      <c r="CH275" s="92"/>
      <c r="CI275" s="92"/>
      <c r="CJ275" s="92"/>
      <c r="CK275" s="92"/>
      <c r="CL275" s="92"/>
      <c r="CM275" s="92"/>
      <c r="CN275" s="92"/>
      <c r="CO275" s="92"/>
      <c r="CP275" s="92"/>
      <c r="CQ275" s="92"/>
      <c r="CR275" s="92"/>
      <c r="CS275" s="92"/>
      <c r="CT275" s="92"/>
      <c r="CU275" s="92"/>
      <c r="CV275" s="92"/>
      <c r="CW275" s="92"/>
      <c r="CX275" s="92"/>
      <c r="CY275" s="92"/>
      <c r="CZ275" s="92"/>
      <c r="DA275" s="92"/>
      <c r="DB275" s="92"/>
      <c r="DC275" s="92"/>
      <c r="DD275" s="92"/>
      <c r="DE275" s="92"/>
      <c r="DF275" s="92"/>
      <c r="DG275" s="92"/>
      <c r="DH275" s="92"/>
      <c r="DI275" s="92"/>
      <c r="DJ275" s="92"/>
      <c r="DK275" s="92"/>
      <c r="DL275" s="92"/>
      <c r="DM275" s="92"/>
      <c r="DN275" s="92"/>
      <c r="DO275" s="92"/>
      <c r="DP275" s="92"/>
      <c r="DQ275" s="92"/>
    </row>
    <row r="276" spans="1:121" s="91" customFormat="1" hidden="1" x14ac:dyDescent="0.3">
      <c r="A276" s="92"/>
      <c r="B276" s="92"/>
      <c r="C276" s="92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  <c r="BH276" s="92"/>
      <c r="BI276" s="92"/>
      <c r="BJ276" s="92"/>
      <c r="BK276" s="92"/>
      <c r="BL276" s="92"/>
      <c r="BM276" s="92"/>
      <c r="BN276" s="92"/>
      <c r="BO276" s="92"/>
      <c r="BP276" s="92"/>
      <c r="BQ276" s="92"/>
      <c r="BR276" s="92"/>
      <c r="BS276" s="92"/>
      <c r="BT276" s="92"/>
      <c r="BU276" s="92"/>
      <c r="BV276" s="92"/>
      <c r="BW276" s="92"/>
      <c r="BX276" s="92"/>
      <c r="BY276" s="92"/>
      <c r="BZ276" s="92"/>
      <c r="CA276" s="92"/>
      <c r="CB276" s="92"/>
      <c r="CC276" s="92"/>
      <c r="CD276" s="92"/>
      <c r="CE276" s="92"/>
      <c r="CF276" s="92"/>
      <c r="CG276" s="92"/>
      <c r="CH276" s="92"/>
      <c r="CI276" s="92"/>
      <c r="CJ276" s="92"/>
      <c r="CK276" s="92"/>
      <c r="CL276" s="92"/>
      <c r="CM276" s="92"/>
      <c r="CN276" s="92"/>
      <c r="CO276" s="92"/>
      <c r="CP276" s="92"/>
      <c r="CQ276" s="92"/>
      <c r="CR276" s="92"/>
      <c r="CS276" s="92"/>
      <c r="CT276" s="92"/>
      <c r="CU276" s="92"/>
      <c r="CV276" s="92"/>
      <c r="CW276" s="92"/>
      <c r="CX276" s="92"/>
      <c r="CY276" s="92"/>
      <c r="CZ276" s="92"/>
      <c r="DA276" s="92"/>
      <c r="DB276" s="92"/>
      <c r="DC276" s="92"/>
      <c r="DD276" s="92"/>
      <c r="DE276" s="92"/>
      <c r="DF276" s="92"/>
      <c r="DG276" s="92"/>
      <c r="DH276" s="92"/>
      <c r="DI276" s="92"/>
      <c r="DJ276" s="92"/>
      <c r="DK276" s="92"/>
      <c r="DL276" s="92"/>
      <c r="DM276" s="92"/>
      <c r="DN276" s="92"/>
      <c r="DO276" s="92"/>
      <c r="DP276" s="92"/>
      <c r="DQ276" s="92"/>
    </row>
    <row r="277" spans="1:121" s="91" customFormat="1" hidden="1" x14ac:dyDescent="0.3">
      <c r="A277" s="92"/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AG277" s="92"/>
      <c r="AH277" s="92"/>
      <c r="AI277" s="92"/>
      <c r="AJ277" s="92"/>
      <c r="AK277" s="92"/>
      <c r="AL277" s="92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  <c r="BH277" s="92"/>
      <c r="BI277" s="92"/>
      <c r="BJ277" s="92"/>
      <c r="BK277" s="92"/>
      <c r="BL277" s="92"/>
      <c r="BM277" s="92"/>
      <c r="BN277" s="92"/>
      <c r="BO277" s="92"/>
      <c r="BP277" s="92"/>
      <c r="BQ277" s="92"/>
      <c r="BR277" s="92"/>
      <c r="BS277" s="92"/>
      <c r="BT277" s="92"/>
      <c r="BU277" s="92"/>
      <c r="BV277" s="92"/>
      <c r="BW277" s="92"/>
      <c r="BX277" s="92"/>
      <c r="BY277" s="92"/>
      <c r="BZ277" s="92"/>
      <c r="CA277" s="92"/>
      <c r="CB277" s="92"/>
      <c r="CC277" s="92"/>
      <c r="CD277" s="92"/>
      <c r="CE277" s="92"/>
      <c r="CF277" s="92"/>
      <c r="CG277" s="92"/>
      <c r="CH277" s="92"/>
      <c r="CI277" s="92"/>
      <c r="CJ277" s="92"/>
      <c r="CK277" s="92"/>
      <c r="CL277" s="92"/>
      <c r="CM277" s="92"/>
      <c r="CN277" s="92"/>
      <c r="CO277" s="92"/>
      <c r="CP277" s="92"/>
      <c r="CQ277" s="92"/>
      <c r="CR277" s="92"/>
      <c r="CS277" s="92"/>
      <c r="CT277" s="92"/>
      <c r="CU277" s="92"/>
      <c r="CV277" s="92"/>
      <c r="CW277" s="92"/>
      <c r="CX277" s="92"/>
      <c r="CY277" s="92"/>
      <c r="CZ277" s="92"/>
      <c r="DA277" s="92"/>
      <c r="DB277" s="92"/>
      <c r="DC277" s="92"/>
      <c r="DD277" s="92"/>
      <c r="DE277" s="92"/>
      <c r="DF277" s="92"/>
      <c r="DG277" s="92"/>
      <c r="DH277" s="92"/>
      <c r="DI277" s="92"/>
      <c r="DJ277" s="92"/>
      <c r="DK277" s="92"/>
      <c r="DL277" s="92"/>
      <c r="DM277" s="92"/>
      <c r="DN277" s="92"/>
      <c r="DO277" s="92"/>
      <c r="DP277" s="92"/>
      <c r="DQ277" s="92"/>
    </row>
    <row r="278" spans="1:121" s="91" customFormat="1" hidden="1" x14ac:dyDescent="0.3">
      <c r="A278" s="92"/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  <c r="BH278" s="92"/>
      <c r="BI278" s="92"/>
      <c r="BJ278" s="92"/>
      <c r="BK278" s="92"/>
      <c r="BL278" s="92"/>
      <c r="BM278" s="92"/>
      <c r="BN278" s="92"/>
      <c r="BO278" s="92"/>
      <c r="BP278" s="92"/>
      <c r="BQ278" s="92"/>
      <c r="BR278" s="92"/>
      <c r="BS278" s="92"/>
      <c r="BT278" s="92"/>
      <c r="BU278" s="92"/>
      <c r="BV278" s="92"/>
      <c r="BW278" s="92"/>
      <c r="BX278" s="92"/>
      <c r="BY278" s="92"/>
      <c r="BZ278" s="92"/>
      <c r="CA278" s="92"/>
      <c r="CB278" s="92"/>
      <c r="CC278" s="92"/>
      <c r="CD278" s="92"/>
      <c r="CE278" s="92"/>
      <c r="CF278" s="92"/>
      <c r="CG278" s="92"/>
      <c r="CH278" s="92"/>
      <c r="CI278" s="92"/>
      <c r="CJ278" s="92"/>
      <c r="CK278" s="92"/>
      <c r="CL278" s="92"/>
      <c r="CM278" s="92"/>
      <c r="CN278" s="92"/>
      <c r="CO278" s="92"/>
      <c r="CP278" s="92"/>
      <c r="CQ278" s="92"/>
      <c r="CR278" s="92"/>
      <c r="CS278" s="92"/>
      <c r="CT278" s="92"/>
      <c r="CU278" s="92"/>
      <c r="CV278" s="92"/>
      <c r="CW278" s="92"/>
      <c r="CX278" s="92"/>
      <c r="CY278" s="92"/>
      <c r="CZ278" s="92"/>
      <c r="DA278" s="92"/>
      <c r="DB278" s="92"/>
      <c r="DC278" s="92"/>
      <c r="DD278" s="92"/>
      <c r="DE278" s="92"/>
      <c r="DF278" s="92"/>
      <c r="DG278" s="92"/>
      <c r="DH278" s="92"/>
      <c r="DI278" s="92"/>
      <c r="DJ278" s="92"/>
      <c r="DK278" s="92"/>
      <c r="DL278" s="92"/>
      <c r="DM278" s="92"/>
      <c r="DN278" s="92"/>
      <c r="DO278" s="92"/>
      <c r="DP278" s="92"/>
      <c r="DQ278" s="92"/>
    </row>
    <row r="279" spans="1:121" s="91" customFormat="1" hidden="1" x14ac:dyDescent="0.3">
      <c r="A279" s="92"/>
      <c r="B279" s="92"/>
      <c r="C279" s="92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  <c r="BH279" s="92"/>
      <c r="BI279" s="92"/>
      <c r="BJ279" s="92"/>
      <c r="BK279" s="92"/>
      <c r="BL279" s="92"/>
      <c r="BM279" s="92"/>
      <c r="BN279" s="92"/>
      <c r="BO279" s="92"/>
      <c r="BP279" s="92"/>
      <c r="BQ279" s="92"/>
      <c r="BR279" s="92"/>
      <c r="BS279" s="92"/>
      <c r="BT279" s="92"/>
      <c r="BU279" s="92"/>
      <c r="BV279" s="92"/>
      <c r="BW279" s="92"/>
      <c r="BX279" s="92"/>
      <c r="BY279" s="92"/>
      <c r="BZ279" s="92"/>
      <c r="CA279" s="92"/>
      <c r="CB279" s="92"/>
      <c r="CC279" s="92"/>
      <c r="CD279" s="92"/>
      <c r="CE279" s="92"/>
      <c r="CF279" s="92"/>
      <c r="CG279" s="92"/>
      <c r="CH279" s="92"/>
      <c r="CI279" s="92"/>
      <c r="CJ279" s="92"/>
      <c r="CK279" s="92"/>
      <c r="CL279" s="92"/>
      <c r="CM279" s="92"/>
      <c r="CN279" s="92"/>
      <c r="CO279" s="92"/>
      <c r="CP279" s="92"/>
      <c r="CQ279" s="92"/>
      <c r="CR279" s="92"/>
      <c r="CS279" s="92"/>
      <c r="CT279" s="92"/>
      <c r="CU279" s="92"/>
      <c r="CV279" s="92"/>
      <c r="CW279" s="92"/>
      <c r="CX279" s="92"/>
      <c r="CY279" s="92"/>
      <c r="CZ279" s="92"/>
      <c r="DA279" s="92"/>
      <c r="DB279" s="92"/>
      <c r="DC279" s="92"/>
      <c r="DD279" s="92"/>
      <c r="DE279" s="92"/>
      <c r="DF279" s="92"/>
      <c r="DG279" s="92"/>
      <c r="DH279" s="92"/>
      <c r="DI279" s="92"/>
      <c r="DJ279" s="92"/>
      <c r="DK279" s="92"/>
      <c r="DL279" s="92"/>
      <c r="DM279" s="92"/>
      <c r="DN279" s="92"/>
      <c r="DO279" s="92"/>
      <c r="DP279" s="92"/>
      <c r="DQ279" s="92"/>
    </row>
    <row r="280" spans="1:121" s="91" customFormat="1" hidden="1" x14ac:dyDescent="0.3">
      <c r="A280" s="92"/>
      <c r="B280" s="92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  <c r="BH280" s="92"/>
      <c r="BI280" s="92"/>
      <c r="BJ280" s="92"/>
      <c r="BK280" s="92"/>
      <c r="BL280" s="92"/>
      <c r="BM280" s="92"/>
      <c r="BN280" s="92"/>
      <c r="BO280" s="92"/>
      <c r="BP280" s="92"/>
      <c r="BQ280" s="92"/>
      <c r="BR280" s="92"/>
      <c r="BS280" s="92"/>
      <c r="BT280" s="92"/>
      <c r="BU280" s="92"/>
      <c r="BV280" s="92"/>
      <c r="BW280" s="92"/>
      <c r="BX280" s="92"/>
      <c r="BY280" s="92"/>
      <c r="BZ280" s="92"/>
      <c r="CA280" s="92"/>
      <c r="CB280" s="92"/>
      <c r="CC280" s="92"/>
      <c r="CD280" s="92"/>
      <c r="CE280" s="92"/>
      <c r="CF280" s="92"/>
      <c r="CG280" s="92"/>
      <c r="CH280" s="92"/>
      <c r="CI280" s="92"/>
      <c r="CJ280" s="92"/>
      <c r="CK280" s="92"/>
      <c r="CL280" s="92"/>
      <c r="CM280" s="92"/>
      <c r="CN280" s="92"/>
      <c r="CO280" s="92"/>
      <c r="CP280" s="92"/>
      <c r="CQ280" s="92"/>
      <c r="CR280" s="92"/>
      <c r="CS280" s="92"/>
      <c r="CT280" s="92"/>
      <c r="CU280" s="92"/>
      <c r="CV280" s="92"/>
      <c r="CW280" s="92"/>
      <c r="CX280" s="92"/>
      <c r="CY280" s="92"/>
      <c r="CZ280" s="92"/>
      <c r="DA280" s="92"/>
      <c r="DB280" s="92"/>
      <c r="DC280" s="92"/>
      <c r="DD280" s="92"/>
      <c r="DE280" s="92"/>
      <c r="DF280" s="92"/>
      <c r="DG280" s="92"/>
      <c r="DH280" s="92"/>
      <c r="DI280" s="92"/>
      <c r="DJ280" s="92"/>
      <c r="DK280" s="92"/>
      <c r="DL280" s="92"/>
      <c r="DM280" s="92"/>
      <c r="DN280" s="92"/>
      <c r="DO280" s="92"/>
      <c r="DP280" s="92"/>
      <c r="DQ280" s="92"/>
    </row>
    <row r="281" spans="1:121" s="91" customFormat="1" hidden="1" x14ac:dyDescent="0.3">
      <c r="A281" s="92"/>
      <c r="B281" s="92"/>
      <c r="C281" s="92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  <c r="BH281" s="92"/>
      <c r="BI281" s="92"/>
      <c r="BJ281" s="92"/>
      <c r="BK281" s="92"/>
      <c r="BL281" s="92"/>
      <c r="BM281" s="92"/>
      <c r="BN281" s="92"/>
      <c r="BO281" s="92"/>
      <c r="BP281" s="92"/>
      <c r="BQ281" s="92"/>
      <c r="BR281" s="92"/>
      <c r="BS281" s="92"/>
      <c r="BT281" s="92"/>
      <c r="BU281" s="92"/>
      <c r="BV281" s="92"/>
      <c r="BW281" s="92"/>
      <c r="BX281" s="92"/>
      <c r="BY281" s="92"/>
      <c r="BZ281" s="92"/>
      <c r="CA281" s="92"/>
      <c r="CB281" s="92"/>
      <c r="CC281" s="92"/>
      <c r="CD281" s="92"/>
      <c r="CE281" s="92"/>
      <c r="CF281" s="92"/>
      <c r="CG281" s="92"/>
      <c r="CH281" s="92"/>
      <c r="CI281" s="92"/>
      <c r="CJ281" s="92"/>
      <c r="CK281" s="92"/>
      <c r="CL281" s="92"/>
      <c r="CM281" s="92"/>
      <c r="CN281" s="92"/>
      <c r="CO281" s="92"/>
      <c r="CP281" s="92"/>
      <c r="CQ281" s="92"/>
      <c r="CR281" s="92"/>
      <c r="CS281" s="92"/>
      <c r="CT281" s="92"/>
      <c r="CU281" s="92"/>
      <c r="CV281" s="92"/>
      <c r="CW281" s="92"/>
      <c r="CX281" s="92"/>
      <c r="CY281" s="92"/>
      <c r="CZ281" s="92"/>
      <c r="DA281" s="92"/>
      <c r="DB281" s="92"/>
      <c r="DC281" s="92"/>
      <c r="DD281" s="92"/>
      <c r="DE281" s="92"/>
      <c r="DF281" s="92"/>
      <c r="DG281" s="92"/>
      <c r="DH281" s="92"/>
      <c r="DI281" s="92"/>
      <c r="DJ281" s="92"/>
      <c r="DK281" s="92"/>
      <c r="DL281" s="92"/>
      <c r="DM281" s="92"/>
      <c r="DN281" s="92"/>
      <c r="DO281" s="92"/>
      <c r="DP281" s="92"/>
      <c r="DQ281" s="92"/>
    </row>
    <row r="282" spans="1:121" s="91" customFormat="1" hidden="1" x14ac:dyDescent="0.3">
      <c r="A282" s="92"/>
      <c r="B282" s="92"/>
      <c r="C282" s="92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  <c r="BH282" s="92"/>
      <c r="BI282" s="92"/>
      <c r="BJ282" s="92"/>
      <c r="BK282" s="92"/>
      <c r="BL282" s="92"/>
      <c r="BM282" s="92"/>
      <c r="BN282" s="92"/>
      <c r="BO282" s="92"/>
      <c r="BP282" s="92"/>
      <c r="BQ282" s="92"/>
      <c r="BR282" s="92"/>
      <c r="BS282" s="92"/>
      <c r="BT282" s="92"/>
      <c r="BU282" s="92"/>
      <c r="BV282" s="92"/>
      <c r="BW282" s="92"/>
      <c r="BX282" s="92"/>
      <c r="BY282" s="92"/>
      <c r="BZ282" s="92"/>
      <c r="CA282" s="92"/>
      <c r="CB282" s="92"/>
      <c r="CC282" s="92"/>
      <c r="CD282" s="92"/>
      <c r="CE282" s="92"/>
      <c r="CF282" s="92"/>
      <c r="CG282" s="92"/>
      <c r="CH282" s="92"/>
      <c r="CI282" s="92"/>
      <c r="CJ282" s="92"/>
      <c r="CK282" s="92"/>
      <c r="CL282" s="92"/>
      <c r="CM282" s="92"/>
      <c r="CN282" s="92"/>
      <c r="CO282" s="92"/>
      <c r="CP282" s="92"/>
      <c r="CQ282" s="92"/>
      <c r="CR282" s="92"/>
      <c r="CS282" s="92"/>
      <c r="CT282" s="92"/>
      <c r="CU282" s="92"/>
      <c r="CV282" s="92"/>
      <c r="CW282" s="92"/>
      <c r="CX282" s="92"/>
      <c r="CY282" s="92"/>
      <c r="CZ282" s="92"/>
      <c r="DA282" s="92"/>
      <c r="DB282" s="92"/>
      <c r="DC282" s="92"/>
      <c r="DD282" s="92"/>
      <c r="DE282" s="92"/>
      <c r="DF282" s="92"/>
      <c r="DG282" s="92"/>
      <c r="DH282" s="92"/>
      <c r="DI282" s="92"/>
      <c r="DJ282" s="92"/>
      <c r="DK282" s="92"/>
      <c r="DL282" s="92"/>
      <c r="DM282" s="92"/>
      <c r="DN282" s="92"/>
      <c r="DO282" s="92"/>
      <c r="DP282" s="92"/>
      <c r="DQ282" s="92"/>
    </row>
    <row r="283" spans="1:121" s="91" customFormat="1" hidden="1" x14ac:dyDescent="0.3">
      <c r="A283" s="92"/>
      <c r="B283" s="92"/>
      <c r="C283" s="92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  <c r="BH283" s="92"/>
      <c r="BI283" s="92"/>
      <c r="BJ283" s="92"/>
      <c r="BK283" s="92"/>
      <c r="BL283" s="92"/>
      <c r="BM283" s="92"/>
      <c r="BN283" s="92"/>
      <c r="BO283" s="92"/>
      <c r="BP283" s="92"/>
      <c r="BQ283" s="92"/>
      <c r="BR283" s="92"/>
      <c r="BS283" s="92"/>
      <c r="BT283" s="92"/>
      <c r="BU283" s="92"/>
      <c r="BV283" s="92"/>
      <c r="BW283" s="92"/>
      <c r="BX283" s="92"/>
      <c r="BY283" s="92"/>
      <c r="BZ283" s="92"/>
      <c r="CA283" s="92"/>
      <c r="CB283" s="92"/>
      <c r="CC283" s="92"/>
      <c r="CD283" s="92"/>
      <c r="CE283" s="92"/>
      <c r="CF283" s="92"/>
      <c r="CG283" s="92"/>
      <c r="CH283" s="92"/>
      <c r="CI283" s="92"/>
      <c r="CJ283" s="92"/>
      <c r="CK283" s="92"/>
      <c r="CL283" s="92"/>
      <c r="CM283" s="92"/>
      <c r="CN283" s="92"/>
      <c r="CO283" s="92"/>
      <c r="CP283" s="92"/>
      <c r="CQ283" s="92"/>
      <c r="CR283" s="92"/>
      <c r="CS283" s="92"/>
      <c r="CT283" s="92"/>
      <c r="CU283" s="92"/>
      <c r="CV283" s="92"/>
      <c r="CW283" s="92"/>
      <c r="CX283" s="92"/>
      <c r="CY283" s="92"/>
      <c r="CZ283" s="92"/>
      <c r="DA283" s="92"/>
      <c r="DB283" s="92"/>
      <c r="DC283" s="92"/>
      <c r="DD283" s="92"/>
      <c r="DE283" s="92"/>
      <c r="DF283" s="92"/>
      <c r="DG283" s="92"/>
      <c r="DH283" s="92"/>
      <c r="DI283" s="92"/>
      <c r="DJ283" s="92"/>
      <c r="DK283" s="92"/>
      <c r="DL283" s="92"/>
      <c r="DM283" s="92"/>
      <c r="DN283" s="92"/>
      <c r="DO283" s="92"/>
      <c r="DP283" s="92"/>
      <c r="DQ283" s="92"/>
    </row>
    <row r="284" spans="1:121" s="91" customFormat="1" hidden="1" x14ac:dyDescent="0.3">
      <c r="A284" s="92"/>
      <c r="B284" s="92"/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  <c r="BH284" s="92"/>
      <c r="BI284" s="92"/>
      <c r="BJ284" s="92"/>
      <c r="BK284" s="92"/>
      <c r="BL284" s="92"/>
      <c r="BM284" s="92"/>
      <c r="BN284" s="92"/>
      <c r="BO284" s="92"/>
      <c r="BP284" s="92"/>
      <c r="BQ284" s="92"/>
      <c r="BR284" s="92"/>
      <c r="BS284" s="92"/>
      <c r="BT284" s="92"/>
      <c r="BU284" s="92"/>
      <c r="BV284" s="92"/>
      <c r="BW284" s="92"/>
      <c r="BX284" s="92"/>
      <c r="BY284" s="92"/>
      <c r="BZ284" s="92"/>
      <c r="CA284" s="92"/>
      <c r="CB284" s="92"/>
      <c r="CC284" s="92"/>
      <c r="CD284" s="92"/>
      <c r="CE284" s="92"/>
      <c r="CF284" s="92"/>
      <c r="CG284" s="92"/>
      <c r="CH284" s="92"/>
      <c r="CI284" s="92"/>
      <c r="CJ284" s="92"/>
      <c r="CK284" s="92"/>
      <c r="CL284" s="92"/>
      <c r="CM284" s="92"/>
      <c r="CN284" s="92"/>
      <c r="CO284" s="92"/>
      <c r="CP284" s="92"/>
      <c r="CQ284" s="92"/>
      <c r="CR284" s="92"/>
      <c r="CS284" s="92"/>
      <c r="CT284" s="92"/>
      <c r="CU284" s="92"/>
      <c r="CV284" s="92"/>
      <c r="CW284" s="92"/>
      <c r="CX284" s="92"/>
      <c r="CY284" s="92"/>
      <c r="CZ284" s="92"/>
      <c r="DA284" s="92"/>
      <c r="DB284" s="92"/>
      <c r="DC284" s="92"/>
      <c r="DD284" s="92"/>
      <c r="DE284" s="92"/>
      <c r="DF284" s="92"/>
      <c r="DG284" s="92"/>
      <c r="DH284" s="92"/>
      <c r="DI284" s="92"/>
      <c r="DJ284" s="92"/>
      <c r="DK284" s="92"/>
      <c r="DL284" s="92"/>
      <c r="DM284" s="92"/>
      <c r="DN284" s="92"/>
      <c r="DO284" s="92"/>
      <c r="DP284" s="92"/>
      <c r="DQ284" s="92"/>
    </row>
    <row r="285" spans="1:121" s="91" customFormat="1" hidden="1" x14ac:dyDescent="0.3">
      <c r="A285" s="92"/>
      <c r="B285" s="92"/>
      <c r="C285" s="92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  <c r="BH285" s="92"/>
      <c r="BI285" s="92"/>
      <c r="BJ285" s="92"/>
      <c r="BK285" s="92"/>
      <c r="BL285" s="92"/>
      <c r="BM285" s="92"/>
      <c r="BN285" s="92"/>
      <c r="BO285" s="92"/>
      <c r="BP285" s="92"/>
      <c r="BQ285" s="92"/>
      <c r="BR285" s="92"/>
      <c r="BS285" s="92"/>
      <c r="BT285" s="92"/>
      <c r="BU285" s="92"/>
      <c r="BV285" s="92"/>
      <c r="BW285" s="92"/>
      <c r="BX285" s="92"/>
      <c r="BY285" s="92"/>
      <c r="BZ285" s="92"/>
      <c r="CA285" s="92"/>
      <c r="CB285" s="92"/>
      <c r="CC285" s="92"/>
      <c r="CD285" s="92"/>
      <c r="CE285" s="92"/>
      <c r="CF285" s="92"/>
      <c r="CG285" s="92"/>
      <c r="CH285" s="92"/>
      <c r="CI285" s="92"/>
      <c r="CJ285" s="92"/>
      <c r="CK285" s="92"/>
      <c r="CL285" s="92"/>
      <c r="CM285" s="92"/>
      <c r="CN285" s="92"/>
      <c r="CO285" s="92"/>
      <c r="CP285" s="92"/>
      <c r="CQ285" s="92"/>
      <c r="CR285" s="92"/>
      <c r="CS285" s="92"/>
      <c r="CT285" s="92"/>
      <c r="CU285" s="92"/>
      <c r="CV285" s="92"/>
      <c r="CW285" s="92"/>
      <c r="CX285" s="92"/>
      <c r="CY285" s="92"/>
      <c r="CZ285" s="92"/>
      <c r="DA285" s="92"/>
      <c r="DB285" s="92"/>
      <c r="DC285" s="92"/>
      <c r="DD285" s="92"/>
      <c r="DE285" s="92"/>
      <c r="DF285" s="92"/>
      <c r="DG285" s="92"/>
      <c r="DH285" s="92"/>
      <c r="DI285" s="92"/>
      <c r="DJ285" s="92"/>
      <c r="DK285" s="92"/>
      <c r="DL285" s="92"/>
      <c r="DM285" s="92"/>
      <c r="DN285" s="92"/>
      <c r="DO285" s="92"/>
      <c r="DP285" s="92"/>
      <c r="DQ285" s="92"/>
    </row>
    <row r="286" spans="1:121" s="91" customFormat="1" hidden="1" x14ac:dyDescent="0.3">
      <c r="A286" s="92"/>
      <c r="B286" s="92"/>
      <c r="C286" s="92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  <c r="BH286" s="92"/>
      <c r="BI286" s="92"/>
      <c r="BJ286" s="92"/>
      <c r="BK286" s="92"/>
      <c r="BL286" s="92"/>
      <c r="BM286" s="92"/>
      <c r="BN286" s="92"/>
      <c r="BO286" s="92"/>
      <c r="BP286" s="92"/>
      <c r="BQ286" s="92"/>
      <c r="BR286" s="92"/>
      <c r="BS286" s="92"/>
      <c r="BT286" s="92"/>
      <c r="BU286" s="92"/>
      <c r="BV286" s="92"/>
      <c r="BW286" s="92"/>
      <c r="BX286" s="92"/>
      <c r="BY286" s="92"/>
      <c r="BZ286" s="92"/>
      <c r="CA286" s="92"/>
      <c r="CB286" s="92"/>
      <c r="CC286" s="92"/>
      <c r="CD286" s="92"/>
      <c r="CE286" s="92"/>
      <c r="CF286" s="92"/>
      <c r="CG286" s="92"/>
      <c r="CH286" s="92"/>
      <c r="CI286" s="92"/>
      <c r="CJ286" s="92"/>
      <c r="CK286" s="92"/>
      <c r="CL286" s="92"/>
      <c r="CM286" s="92"/>
      <c r="CN286" s="92"/>
      <c r="CO286" s="92"/>
      <c r="CP286" s="92"/>
      <c r="CQ286" s="92"/>
      <c r="CR286" s="92"/>
      <c r="CS286" s="92"/>
      <c r="CT286" s="92"/>
      <c r="CU286" s="92"/>
      <c r="CV286" s="92"/>
      <c r="CW286" s="92"/>
      <c r="CX286" s="92"/>
      <c r="CY286" s="92"/>
      <c r="CZ286" s="92"/>
      <c r="DA286" s="92"/>
      <c r="DB286" s="92"/>
      <c r="DC286" s="92"/>
      <c r="DD286" s="92"/>
      <c r="DE286" s="92"/>
      <c r="DF286" s="92"/>
      <c r="DG286" s="92"/>
      <c r="DH286" s="92"/>
      <c r="DI286" s="92"/>
      <c r="DJ286" s="92"/>
      <c r="DK286" s="92"/>
      <c r="DL286" s="92"/>
      <c r="DM286" s="92"/>
      <c r="DN286" s="92"/>
      <c r="DO286" s="92"/>
      <c r="DP286" s="92"/>
      <c r="DQ286" s="92"/>
    </row>
    <row r="287" spans="1:121" s="91" customFormat="1" hidden="1" x14ac:dyDescent="0.3">
      <c r="A287" s="92"/>
      <c r="B287" s="92"/>
      <c r="C287" s="92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  <c r="BH287" s="92"/>
      <c r="BI287" s="92"/>
      <c r="BJ287" s="92"/>
      <c r="BK287" s="92"/>
      <c r="BL287" s="92"/>
      <c r="BM287" s="92"/>
      <c r="BN287" s="92"/>
      <c r="BO287" s="92"/>
      <c r="BP287" s="92"/>
      <c r="BQ287" s="92"/>
      <c r="BR287" s="92"/>
      <c r="BS287" s="92"/>
      <c r="BT287" s="92"/>
      <c r="BU287" s="92"/>
      <c r="BV287" s="92"/>
      <c r="BW287" s="92"/>
      <c r="BX287" s="92"/>
      <c r="BY287" s="92"/>
      <c r="BZ287" s="92"/>
      <c r="CA287" s="92"/>
      <c r="CB287" s="92"/>
      <c r="CC287" s="92"/>
      <c r="CD287" s="92"/>
      <c r="CE287" s="92"/>
      <c r="CF287" s="92"/>
      <c r="CG287" s="92"/>
      <c r="CH287" s="92"/>
      <c r="CI287" s="92"/>
      <c r="CJ287" s="92"/>
      <c r="CK287" s="92"/>
      <c r="CL287" s="92"/>
      <c r="CM287" s="92"/>
      <c r="CN287" s="92"/>
      <c r="CO287" s="92"/>
      <c r="CP287" s="92"/>
      <c r="CQ287" s="92"/>
      <c r="CR287" s="92"/>
      <c r="CS287" s="92"/>
      <c r="CT287" s="92"/>
      <c r="CU287" s="92"/>
      <c r="CV287" s="92"/>
      <c r="CW287" s="92"/>
      <c r="CX287" s="92"/>
      <c r="CY287" s="92"/>
      <c r="CZ287" s="92"/>
      <c r="DA287" s="92"/>
      <c r="DB287" s="92"/>
      <c r="DC287" s="92"/>
      <c r="DD287" s="92"/>
      <c r="DE287" s="92"/>
      <c r="DF287" s="92"/>
      <c r="DG287" s="92"/>
      <c r="DH287" s="92"/>
      <c r="DI287" s="92"/>
      <c r="DJ287" s="92"/>
      <c r="DK287" s="92"/>
      <c r="DL287" s="92"/>
      <c r="DM287" s="92"/>
      <c r="DN287" s="92"/>
      <c r="DO287" s="92"/>
      <c r="DP287" s="92"/>
      <c r="DQ287" s="92"/>
    </row>
    <row r="288" spans="1:121" s="91" customFormat="1" hidden="1" x14ac:dyDescent="0.3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  <c r="BT288" s="92"/>
      <c r="BU288" s="92"/>
      <c r="BV288" s="92"/>
      <c r="BW288" s="92"/>
      <c r="BX288" s="92"/>
      <c r="BY288" s="92"/>
      <c r="BZ288" s="92"/>
      <c r="CA288" s="92"/>
      <c r="CB288" s="92"/>
      <c r="CC288" s="92"/>
      <c r="CD288" s="92"/>
      <c r="CE288" s="92"/>
      <c r="CF288" s="92"/>
      <c r="CG288" s="92"/>
      <c r="CH288" s="92"/>
      <c r="CI288" s="92"/>
      <c r="CJ288" s="92"/>
      <c r="CK288" s="92"/>
      <c r="CL288" s="92"/>
      <c r="CM288" s="92"/>
      <c r="CN288" s="92"/>
      <c r="CO288" s="92"/>
      <c r="CP288" s="92"/>
      <c r="CQ288" s="92"/>
      <c r="CR288" s="92"/>
      <c r="CS288" s="92"/>
      <c r="CT288" s="92"/>
      <c r="CU288" s="92"/>
      <c r="CV288" s="92"/>
      <c r="CW288" s="92"/>
      <c r="CX288" s="92"/>
      <c r="CY288" s="92"/>
      <c r="CZ288" s="92"/>
      <c r="DA288" s="92"/>
      <c r="DB288" s="92"/>
      <c r="DC288" s="92"/>
      <c r="DD288" s="92"/>
      <c r="DE288" s="92"/>
      <c r="DF288" s="92"/>
      <c r="DG288" s="92"/>
      <c r="DH288" s="92"/>
      <c r="DI288" s="92"/>
      <c r="DJ288" s="92"/>
      <c r="DK288" s="92"/>
      <c r="DL288" s="92"/>
      <c r="DM288" s="92"/>
      <c r="DN288" s="92"/>
      <c r="DO288" s="92"/>
      <c r="DP288" s="92"/>
      <c r="DQ288" s="92"/>
    </row>
    <row r="289" spans="1:121" s="91" customFormat="1" hidden="1" x14ac:dyDescent="0.3">
      <c r="A289" s="92"/>
      <c r="B289" s="92"/>
      <c r="C289" s="92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  <c r="BH289" s="92"/>
      <c r="BI289" s="92"/>
      <c r="BJ289" s="92"/>
      <c r="BK289" s="92"/>
      <c r="BL289" s="92"/>
      <c r="BM289" s="92"/>
      <c r="BN289" s="92"/>
      <c r="BO289" s="92"/>
      <c r="BP289" s="92"/>
      <c r="BQ289" s="92"/>
      <c r="BR289" s="92"/>
      <c r="BS289" s="92"/>
      <c r="BT289" s="92"/>
      <c r="BU289" s="92"/>
      <c r="BV289" s="92"/>
      <c r="BW289" s="92"/>
      <c r="BX289" s="92"/>
      <c r="BY289" s="92"/>
      <c r="BZ289" s="92"/>
      <c r="CA289" s="92"/>
      <c r="CB289" s="92"/>
      <c r="CC289" s="92"/>
      <c r="CD289" s="92"/>
      <c r="CE289" s="92"/>
      <c r="CF289" s="92"/>
      <c r="CG289" s="92"/>
      <c r="CH289" s="92"/>
      <c r="CI289" s="92"/>
      <c r="CJ289" s="92"/>
      <c r="CK289" s="92"/>
      <c r="CL289" s="92"/>
      <c r="CM289" s="92"/>
      <c r="CN289" s="92"/>
      <c r="CO289" s="92"/>
      <c r="CP289" s="92"/>
      <c r="CQ289" s="92"/>
      <c r="CR289" s="92"/>
      <c r="CS289" s="92"/>
      <c r="CT289" s="92"/>
      <c r="CU289" s="92"/>
      <c r="CV289" s="92"/>
      <c r="CW289" s="92"/>
      <c r="CX289" s="92"/>
      <c r="CY289" s="92"/>
      <c r="CZ289" s="92"/>
      <c r="DA289" s="92"/>
      <c r="DB289" s="92"/>
      <c r="DC289" s="92"/>
      <c r="DD289" s="92"/>
      <c r="DE289" s="92"/>
      <c r="DF289" s="92"/>
      <c r="DG289" s="92"/>
      <c r="DH289" s="92"/>
      <c r="DI289" s="92"/>
      <c r="DJ289" s="92"/>
      <c r="DK289" s="92"/>
      <c r="DL289" s="92"/>
      <c r="DM289" s="92"/>
      <c r="DN289" s="92"/>
      <c r="DO289" s="92"/>
      <c r="DP289" s="92"/>
      <c r="DQ289" s="92"/>
    </row>
    <row r="290" spans="1:121" ht="16" x14ac:dyDescent="0.3">
      <c r="A290" s="159" t="s">
        <v>152</v>
      </c>
    </row>
    <row r="291" spans="1:121" ht="14.5" x14ac:dyDescent="0.3">
      <c r="A291" s="160" t="s">
        <v>153</v>
      </c>
    </row>
    <row r="292" spans="1:121" x14ac:dyDescent="0.3"/>
  </sheetData>
  <sheetProtection algorithmName="SHA-512" hashValue="RCBxTqWXO6+BwgHHC0olNFZ+n80Wzp1xF+xNUkdPybWP6/86VhVTZ1fCfxWoaqcUUL3wE87XJE+f9mVrwFOn7w==" saltValue="J+lZPL7K7Pa/XakruvIiog==" spinCount="100000" sheet="1" selectLockedCells="1"/>
  <protectedRanges>
    <protectedRange sqref="D5 D12 E13:O17 C75:E75 G75:O75 C79 C83 E191:I193 E198:I198 E202:I202 E206:I206 H210:H212 D3:I4 D7:I8 D178:E182 H178:O182 D131:O162 D87:O123 E25:O60" name="All but Prev FY"/>
  </protectedRanges>
  <mergeCells count="138">
    <mergeCell ref="J17:O17"/>
    <mergeCell ref="J18:O18"/>
    <mergeCell ref="B10:P10"/>
    <mergeCell ref="J13:O13"/>
    <mergeCell ref="J14:O14"/>
    <mergeCell ref="J15:O15"/>
    <mergeCell ref="J28:O28"/>
    <mergeCell ref="D3:I3"/>
    <mergeCell ref="D4:I4"/>
    <mergeCell ref="G7:I7"/>
    <mergeCell ref="G8:I8"/>
    <mergeCell ref="J16:O16"/>
    <mergeCell ref="J29:O29"/>
    <mergeCell ref="J30:O30"/>
    <mergeCell ref="J31:O31"/>
    <mergeCell ref="J32:O32"/>
    <mergeCell ref="J33:O33"/>
    <mergeCell ref="B19:P19"/>
    <mergeCell ref="B22:P22"/>
    <mergeCell ref="J25:O25"/>
    <mergeCell ref="J26:O26"/>
    <mergeCell ref="J27:O27"/>
    <mergeCell ref="J40:O40"/>
    <mergeCell ref="J41:O41"/>
    <mergeCell ref="J42:O42"/>
    <mergeCell ref="J43:O43"/>
    <mergeCell ref="J44:O44"/>
    <mergeCell ref="J45:O45"/>
    <mergeCell ref="J34:O34"/>
    <mergeCell ref="J35:O35"/>
    <mergeCell ref="J36:O36"/>
    <mergeCell ref="J37:O37"/>
    <mergeCell ref="J38:O38"/>
    <mergeCell ref="J39:O39"/>
    <mergeCell ref="J50:O50"/>
    <mergeCell ref="J51:O51"/>
    <mergeCell ref="J52:O52"/>
    <mergeCell ref="J53:O53"/>
    <mergeCell ref="J54:O54"/>
    <mergeCell ref="J55:O55"/>
    <mergeCell ref="J46:O46"/>
    <mergeCell ref="J47:O47"/>
    <mergeCell ref="J48:O48"/>
    <mergeCell ref="J49:O49"/>
    <mergeCell ref="B81:P81"/>
    <mergeCell ref="E83:O83"/>
    <mergeCell ref="H87:O87"/>
    <mergeCell ref="H88:O88"/>
    <mergeCell ref="H89:O89"/>
    <mergeCell ref="H90:O90"/>
    <mergeCell ref="J56:O56"/>
    <mergeCell ref="J57:O57"/>
    <mergeCell ref="J58:O58"/>
    <mergeCell ref="J59:O59"/>
    <mergeCell ref="J60:O60"/>
    <mergeCell ref="B66:P66"/>
    <mergeCell ref="B77:P77"/>
    <mergeCell ref="E79:O79"/>
    <mergeCell ref="B73:P73"/>
    <mergeCell ref="C75:E75"/>
    <mergeCell ref="G75:O75"/>
    <mergeCell ref="H97:O97"/>
    <mergeCell ref="H98:O98"/>
    <mergeCell ref="H99:O99"/>
    <mergeCell ref="H100:O100"/>
    <mergeCell ref="H101:O101"/>
    <mergeCell ref="H102:O102"/>
    <mergeCell ref="H91:O91"/>
    <mergeCell ref="H92:O92"/>
    <mergeCell ref="H93:O93"/>
    <mergeCell ref="H94:O94"/>
    <mergeCell ref="H95:O95"/>
    <mergeCell ref="H96:O96"/>
    <mergeCell ref="H109:O109"/>
    <mergeCell ref="H110:O110"/>
    <mergeCell ref="H111:O111"/>
    <mergeCell ref="H112:O112"/>
    <mergeCell ref="H103:O103"/>
    <mergeCell ref="H104:O104"/>
    <mergeCell ref="H105:O105"/>
    <mergeCell ref="H106:O106"/>
    <mergeCell ref="H107:O107"/>
    <mergeCell ref="H108:O108"/>
    <mergeCell ref="H119:O119"/>
    <mergeCell ref="H120:O120"/>
    <mergeCell ref="H121:O121"/>
    <mergeCell ref="H122:O122"/>
    <mergeCell ref="H123:O123"/>
    <mergeCell ref="B129:P129"/>
    <mergeCell ref="H113:O113"/>
    <mergeCell ref="H114:O114"/>
    <mergeCell ref="H115:O115"/>
    <mergeCell ref="H116:O116"/>
    <mergeCell ref="H117:O117"/>
    <mergeCell ref="H118:O118"/>
    <mergeCell ref="H137:O137"/>
    <mergeCell ref="H138:O138"/>
    <mergeCell ref="H139:O139"/>
    <mergeCell ref="H140:O140"/>
    <mergeCell ref="H141:O141"/>
    <mergeCell ref="H142:O142"/>
    <mergeCell ref="H131:O131"/>
    <mergeCell ref="H132:O132"/>
    <mergeCell ref="H133:O133"/>
    <mergeCell ref="H134:O134"/>
    <mergeCell ref="H135:O135"/>
    <mergeCell ref="H136:O136"/>
    <mergeCell ref="H143:O143"/>
    <mergeCell ref="H144:O144"/>
    <mergeCell ref="H145:O145"/>
    <mergeCell ref="H146:O146"/>
    <mergeCell ref="H147:O147"/>
    <mergeCell ref="H148:O148"/>
    <mergeCell ref="H178:O178"/>
    <mergeCell ref="H179:O179"/>
    <mergeCell ref="H161:O161"/>
    <mergeCell ref="H162:O162"/>
    <mergeCell ref="B168:P168"/>
    <mergeCell ref="B175:P175"/>
    <mergeCell ref="H155:O155"/>
    <mergeCell ref="H156:O156"/>
    <mergeCell ref="H157:O157"/>
    <mergeCell ref="H158:O158"/>
    <mergeCell ref="H159:O159"/>
    <mergeCell ref="H160:O160"/>
    <mergeCell ref="B195:R195"/>
    <mergeCell ref="B199:R199"/>
    <mergeCell ref="B203:R203"/>
    <mergeCell ref="B188:P188"/>
    <mergeCell ref="H149:O149"/>
    <mergeCell ref="H150:O150"/>
    <mergeCell ref="H151:O151"/>
    <mergeCell ref="H152:O152"/>
    <mergeCell ref="H153:O153"/>
    <mergeCell ref="H154:O154"/>
    <mergeCell ref="H181:O181"/>
    <mergeCell ref="H182:O182"/>
    <mergeCell ref="H180:O180"/>
  </mergeCells>
  <conditionalFormatting sqref="C20">
    <cfRule type="containsText" dxfId="18" priority="15" operator="containsText" text="Please select">
      <formula>NOT(ISERROR(SEARCH("Please select",C20)))</formula>
    </cfRule>
  </conditionalFormatting>
  <conditionalFormatting sqref="C79">
    <cfRule type="containsBlanks" dxfId="17" priority="1">
      <formula>LEN(TRIM(C79))=0</formula>
    </cfRule>
  </conditionalFormatting>
  <conditionalFormatting sqref="C83">
    <cfRule type="containsBlanks" dxfId="16" priority="11">
      <formula>LEN(TRIM(C83))=0</formula>
    </cfRule>
  </conditionalFormatting>
  <conditionalFormatting sqref="D5">
    <cfRule type="containsBlanks" dxfId="15" priority="21">
      <formula>LEN(TRIM(D5))=0</formula>
    </cfRule>
  </conditionalFormatting>
  <conditionalFormatting sqref="D12">
    <cfRule type="notContainsBlanks" dxfId="14" priority="27">
      <formula>LEN(TRIM(D12))&gt;0</formula>
    </cfRule>
    <cfRule type="containsBlanks" dxfId="13" priority="28">
      <formula>LEN(TRIM(D12))=0</formula>
    </cfRule>
  </conditionalFormatting>
  <conditionalFormatting sqref="D87">
    <cfRule type="containsText" dxfId="12" priority="10" operator="containsText" text="Please select">
      <formula>NOT(ISERROR(SEARCH("Please select",D87)))</formula>
    </cfRule>
  </conditionalFormatting>
  <conditionalFormatting sqref="D183">
    <cfRule type="expression" dxfId="11" priority="4">
      <formula>AND(LENGTH($H$172)&gt;0,$D$183&lt;$H$172)</formula>
    </cfRule>
  </conditionalFormatting>
  <conditionalFormatting sqref="D3:I3">
    <cfRule type="containsBlanks" dxfId="10" priority="19">
      <formula>LEN(TRIM(D3))=0</formula>
    </cfRule>
  </conditionalFormatting>
  <conditionalFormatting sqref="D7:I8">
    <cfRule type="containsBlanks" dxfId="9" priority="16">
      <formula>LEN(TRIM(D7))=0</formula>
    </cfRule>
  </conditionalFormatting>
  <conditionalFormatting sqref="E87:E123 E131:E162">
    <cfRule type="expression" dxfId="8" priority="33">
      <formula>$C$83&lt;7</formula>
    </cfRule>
  </conditionalFormatting>
  <conditionalFormatting sqref="E83:O83">
    <cfRule type="expression" dxfId="7" priority="6">
      <formula>AND($C$83&lt;24,NOT(ISBLANK($C$83)))</formula>
    </cfRule>
  </conditionalFormatting>
  <conditionalFormatting sqref="F87:F123 F131:F162">
    <cfRule type="expression" dxfId="6" priority="34">
      <formula>$C$83&lt;13</formula>
    </cfRule>
  </conditionalFormatting>
  <conditionalFormatting sqref="F183">
    <cfRule type="expression" dxfId="5" priority="5">
      <formula>$F$183&lt;$D$183</formula>
    </cfRule>
  </conditionalFormatting>
  <conditionalFormatting sqref="G87:G123 G131:G162">
    <cfRule type="expression" dxfId="4" priority="35">
      <formula>$C$83&lt;19</formula>
    </cfRule>
  </conditionalFormatting>
  <conditionalFormatting sqref="G75:O75">
    <cfRule type="expression" dxfId="3" priority="13">
      <formula>$C$75&lt;&gt;"Continuity Option 2"</formula>
    </cfRule>
  </conditionalFormatting>
  <conditionalFormatting sqref="H210:H212">
    <cfRule type="containsText" dxfId="2" priority="9" operator="containsText" text="Please select">
      <formula>NOT(ISERROR(SEARCH("Please select",H210)))</formula>
    </cfRule>
    <cfRule type="containsText" dxfId="1" priority="31" operator="containsText" text="No">
      <formula>NOT(ISERROR(SEARCH("No",H210)))</formula>
    </cfRule>
    <cfRule type="containsText" dxfId="0" priority="32" operator="containsText" text="Yes">
      <formula>NOT(ISERROR(SEARCH("Yes",H210)))</formula>
    </cfRule>
  </conditionalFormatting>
  <dataValidations xWindow="467" yWindow="590" count="16">
    <dataValidation type="list" allowBlank="1" sqref="C75:E75" xr:uid="{46B7869A-E60E-4302-B249-6DC9F6DFC163}">
      <formula1>"Please select, Continuity Option 1, Continuity Option 2"</formula1>
    </dataValidation>
    <dataValidation type="list" allowBlank="1" showInputMessage="1" showErrorMessage="1" sqref="H210:H212" xr:uid="{75A6C648-9FF1-49F6-B4D4-5596A416431D}">
      <formula1>"Please select, Yes, No"</formula1>
    </dataValidation>
    <dataValidation type="list" allowBlank="1" showInputMessage="1" showErrorMessage="1" promptTitle="Forecast Year" prompt="Please select an option from the drop-down" sqref="D87" xr:uid="{D60A1AE9-EF77-45BF-A892-B683C1BF5E6B}">
      <formula1>"Please select,Forecast FY2, Forecast FY3, Forecast FY4"</formula1>
    </dataValidation>
    <dataValidation type="whole" allowBlank="1" showErrorMessage="1" errorTitle="Please enter a whole number" error="Your PSR number should be 8 digits long and starting with a 1" sqref="D4:I4" xr:uid="{2E4D05C6-4130-400D-A23C-B38779ECB58B}">
      <formula1>10000000</formula1>
      <formula2>19999999</formula2>
    </dataValidation>
    <dataValidation type="date" allowBlank="1" sqref="D5" xr:uid="{58C7050B-B3EF-4F0A-9C5D-78F85AF2F334}">
      <formula1>EDATE(TODAY(),-12)</formula1>
      <formula2>TODAY()</formula2>
    </dataValidation>
    <dataValidation type="date" operator="lessThan" allowBlank="1" showErrorMessage="1" errorTitle="Invalid date" error="This must be a date in the past" sqref="D12" xr:uid="{9AA8EDC3-E178-464B-8BEC-3F9462069D46}">
      <formula1>TODAY()</formula1>
    </dataValidation>
    <dataValidation type="decimal" operator="greaterThanOrEqual" allowBlank="1" showInputMessage="1" showErrorMessage="1" errorTitle="Invalid value" error="Please enter a positive number" sqref="D13:I17" xr:uid="{B8118DF6-08AE-47C0-86A4-6F003FDDF920}">
      <formula1>0</formula1>
    </dataValidation>
    <dataValidation type="date" allowBlank="1" showErrorMessage="1" errorTitle="Invalid date" error="This needs to be a date in the near future (next 18 months)" sqref="C79" xr:uid="{51D6C53F-D4F7-4770-8FB3-5BBE5D73EEDB}">
      <formula1>TODAY()+1</formula1>
      <formula2>EDATE(TODAY(),18)</formula2>
    </dataValidation>
    <dataValidation type="whole" allowBlank="1" showErrorMessage="1" errorTitle="Invalid number of months" error="This should be a whole number between 1 and 24" promptTitle="Estimated Run on Period" prompt="This should be a whole number between 1 and 24" sqref="C83" xr:uid="{B210B157-CAE4-4938-8231-136DFCD6C5F0}">
      <formula1>1</formula1>
      <formula2>24</formula2>
    </dataValidation>
    <dataValidation allowBlank="1" showErrorMessage="1" sqref="E87" xr:uid="{F7D3826B-19CA-4828-9C9E-693701CBD939}"/>
    <dataValidation allowBlank="1" showErrorMessage="1" promptTitle="Forecast Year" prompt="Please select an option from the drop-down" sqref="F87:G87" xr:uid="{0BAC4D5A-3EDD-42E5-BE70-4642A7BD1965}"/>
    <dataValidation allowBlank="1" showInputMessage="1" showErrorMessage="1" promptTitle="Previous FY" prompt="Please only populate Previous FY cells if the CDC has been in operation for at least a year" sqref="D23 D189 D196 D200 D204" xr:uid="{FEDF53DC-6E21-4B7A-81C3-8CC75CF9B348}"/>
    <dataValidation type="whole" operator="greaterThanOrEqual" allowBlank="1" showErrorMessage="1" errorTitle="Invalid data" error="Please enter a positive whole number" sqref="D191:I193 D198:I198" xr:uid="{CECA8D76-0FEF-4440-AD85-B14BAE476728}">
      <formula1>0</formula1>
    </dataValidation>
    <dataValidation type="decimal" operator="greaterThanOrEqual" allowBlank="1" showErrorMessage="1" errorTitle="Invalid data" error="Please enter a positive number" sqref="D202:I202 D206:I206 D178:E182 D131:G162 D88:G123 D25:I60" xr:uid="{FE972745-D265-413C-B098-ABCC12D3E461}">
      <formula1>0</formula1>
    </dataValidation>
    <dataValidation type="list" allowBlank="1" sqref="C20" xr:uid="{BEF2DB95-D29F-4F1F-9478-2F05EB388AB2}">
      <formula1>"Please select, Yes, No"</formula1>
    </dataValidation>
    <dataValidation type="date" allowBlank="1" showErrorMessage="1" errorTitle="Invalid date" sqref="F7:F8" xr:uid="{E713F04E-03CD-475A-AB04-2147E0A6217D}">
      <formula1>EDATE(TODAY(),-12)</formula1>
      <formula2>TODAY()</formula2>
    </dataValidation>
  </dataValidations>
  <hyperlinks>
    <hyperlink ref="A176" r:id="rId1" display="https://www-backoffice.uat.tpr.gov.uk/master-trust-pension-schemes/master-trust-capital-reserving-requirements" xr:uid="{EA1A30D8-752B-4494-88F0-117131336C82}"/>
    <hyperlink ref="A291" r:id="rId2" display="mailto:web@tpr.gov.uk" xr:uid="{70C29688-E8ED-44A1-AC54-FD451291D70B}"/>
  </hyperlinks>
  <pageMargins left="0.7" right="0.7" top="0.75" bottom="0.75" header="0.3" footer="0.3"/>
  <pageSetup paperSize="8" scale="54" fitToHeight="0" orientation="portrait" r:id="rId3"/>
  <headerFooter>
    <oddHeader>&amp;C&amp;"Aptos"&amp;10&amp;K000000 OFFICIAL SENSITIVE - TPR USE ONLY&amp;1#_x000D_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PR Document" ma:contentTypeID="0x0101000B56CBAD6BF0C9459FE05C04571B04F000C2339F8255671E47ADEACC74FE80DB8B" ma:contentTypeVersion="8" ma:contentTypeDescription="TPR Document" ma:contentTypeScope="" ma:versionID="33f83e29648a6ea8624895a2d5d46199">
  <xsd:schema xmlns:xsd="http://www.w3.org/2001/XMLSchema" xmlns:xs="http://www.w3.org/2001/XMLSchema" xmlns:p="http://schemas.microsoft.com/office/2006/metadata/properties" xmlns:ns2="d9840de0-e29d-4f57-8068-a923dc0207cb" targetNamespace="http://schemas.microsoft.com/office/2006/metadata/properties" ma:root="true" ma:fieldsID="f99f464e1634ac6eaf8b2aafde20ad20" ns2:_="">
    <xsd:import namespace="d9840de0-e29d-4f57-8068-a923dc0207c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umentClassification"/>
                <xsd:element ref="ns2:Documen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40de0-e29d-4f57-8068-a923dc0207c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umentClassification" ma:index="11" ma:displayName="Document Classification" ma:default="Official" ma:internalName="DocumentClassification">
      <xsd:simpleType>
        <xsd:restriction base="dms:Choice">
          <xsd:enumeration value="Official"/>
          <xsd:enumeration value="Official-Sensitive-Contract"/>
          <xsd:enumeration value="Official-Sensitive-Governance"/>
          <xsd:enumeration value="Official-Sensitive-Personal"/>
          <xsd:enumeration value="Official-Sensitive-UPSI"/>
          <xsd:enumeration value="Official-Sensitive-PAYE"/>
        </xsd:restriction>
      </xsd:simpleType>
    </xsd:element>
    <xsd:element name="DocumentDate" ma:index="12" nillable="true" ma:displayName="Document Date" ma:indexed="true" ma:internalName="Document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34a9f70-b992-4aed-8adb-f341fff9786c" ContentTypeId="0x0101000B56CBAD6BF0C9459FE05C04571B04F0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Date xmlns="d9840de0-e29d-4f57-8068-a923dc0207cb" xsi:nil="true"/>
    <DocumentClassification xmlns="d9840de0-e29d-4f57-8068-a923dc0207cb">Official</DocumentClassification>
  </documentManagement>
</p:properties>
</file>

<file path=customXml/itemProps1.xml><?xml version="1.0" encoding="utf-8"?>
<ds:datastoreItem xmlns:ds="http://schemas.openxmlformats.org/officeDocument/2006/customXml" ds:itemID="{5EC2B36C-1AA8-4EB6-87F4-8BFAC45F42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840de0-e29d-4f57-8068-a923dc0207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003423-540F-4E31-BEBF-5A4750A6F804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C5C756D-74ED-4CE8-92A2-F2815C707EE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F32A5E2-F1FA-4FC6-A479-844B508350B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5114797-F594-4F01-BF60-C5966F9B246B}">
  <ds:schemaRefs>
    <ds:schemaRef ds:uri="http://schemas.microsoft.com/office/2006/metadata/properties"/>
    <ds:schemaRef ds:uri="http://schemas.microsoft.com/office/infopath/2007/PartnerControls"/>
    <ds:schemaRef ds:uri="d9840de0-e29d-4f57-8068-a923dc0207cb"/>
  </ds:schemaRefs>
</ds:datastoreItem>
</file>

<file path=docMetadata/LabelInfo.xml><?xml version="1.0" encoding="utf-8"?>
<clbl:labelList xmlns:clbl="http://schemas.microsoft.com/office/2020/mipLabelMetadata">
  <clbl:label id="{008d731d-10b1-458c-aaf3-6ec77e05a5ab}" enabled="1" method="Privileged" siteId="{f05d05b1-7db3-4dfe-8822-8e71c1898bf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Scheme Financial Template</vt:lpstr>
      <vt:lpstr>'Scheme Financial Template'!Print_Area</vt:lpstr>
    </vt:vector>
  </TitlesOfParts>
  <Manager/>
  <Company>The Pensions Regulator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Heard, David</dc:creator>
  <cp:keywords/>
  <dc:description/>
  <cp:lastModifiedBy>Rajagopal, Dylan</cp:lastModifiedBy>
  <cp:revision/>
  <dcterms:created xsi:type="dcterms:W3CDTF">2022-02-28T09:59:51Z</dcterms:created>
  <dcterms:modified xsi:type="dcterms:W3CDTF">2026-09-01T08:27:46Z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0x0101000B56CBAD6BF0C9459FE05C04571B04F000C2339F8255671E47ADEACC74FE80DB8B</vt:lpwstr>
  </property>
</Properties>
</file>